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xr:revisionPtr revIDLastSave="0" documentId="13_ncr:1_{EF5A8724-9F5A-4AEF-BED4-096C9301547E}" xr6:coauthVersionLast="47" xr6:coauthVersionMax="47" xr10:uidLastSave="{00000000-0000-0000-0000-000000000000}"/>
  <bookViews>
    <workbookView xWindow="-108" yWindow="-108" windowWidth="23256" windowHeight="12576" xr2:uid="{00000000-000D-0000-FFFF-FFFF00000000}"/>
  </bookViews>
  <sheets>
    <sheet name="AP-Verificadores" sheetId="2" r:id="rId1"/>
  </sheets>
  <definedNames>
    <definedName name="_xlnm._FilterDatabase" localSheetId="0" hidden="1">'AP-Verificadores'!$A$11:$D$32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C5" i="2"/>
  <c r="C6" i="2"/>
  <c r="C7" i="2"/>
  <c r="C8" i="2"/>
  <c r="C3" i="2"/>
  <c r="C9" i="2" l="1"/>
  <c r="D5" i="2" s="1"/>
  <c r="D7" i="2" l="1"/>
  <c r="D8" i="2"/>
  <c r="D6" i="2"/>
  <c r="D4" i="2"/>
  <c r="D9" i="2"/>
  <c r="D3" i="2"/>
</calcChain>
</file>

<file path=xl/sharedStrings.xml><?xml version="1.0" encoding="utf-8"?>
<sst xmlns="http://schemas.openxmlformats.org/spreadsheetml/2006/main" count="77" uniqueCount="52">
  <si>
    <t>Pergunta</t>
  </si>
  <si>
    <t>Interessado</t>
  </si>
  <si>
    <t>Encaminhamento MMA</t>
  </si>
  <si>
    <t>Eu fico na duvida como será feita a comprovação de origem pós consumo de cooperativas de catadores que não são contratadas pelas municipalidade para prestação de serviço de coleta</t>
  </si>
  <si>
    <t>Contribuições do Cempre:
exigência de comprovação de "independência e isenção" também de empresas privadas;
sugestões: ressalvas para a habilitação de entidades para excluir entidades gestoras das quais participam empresas associadas ou com as quais a entidade tenha contrato remunerado; realização de auditorias anuais EM TODOS os verificadores para comprovar independência e isenção de sua atuação;
criação de lista de NCMs para definir resíduos embalagens/não-embalagens ou definição das normas a que se refere a portaria</t>
  </si>
  <si>
    <t>Sugestão de texto (em MAIÚSCULAS) para o art. 13 da Portaria de verificador de resultados: "Parágrafo único. O cancelamento da habilitação não possui efeitos retroativos, de modo que auditorias realizadas ou dados validados referentes ao período em que estava válida a habilitação, DEVERÃO SER analisados pelo MMA."</t>
  </si>
  <si>
    <t>O art. 15, §1º, I da portaria de verificador de resultados, do modo como está redigido, dá a entender que a auditoria se aplica exclusivamente ao setor de embalagens. Sugiro deixar claro se é isso mesmo, como está na portaria de entidades gestoras, ou se a auditoria é para todos os sistemas. Neste caso, sugiro revisar a redação do dispositivo para mencionar produtos e embalagens. Uma sugestão (em MAIÚSCULAS): "I – Contemplará, mediante procedimento amostral, a confirmação da origem DOS PRODUTOS OU DAS EMBAALGENS RESIDUAIS RETORNADOS AO SISTEMA DE LOGÍSTICA REVERSA, considerando a nota fiscal de entrada do material, ou outro documento apto a tal verificação (contratos, tickets de balança, entre outros);"</t>
  </si>
  <si>
    <t>Reforço a preocupação quanto o sigilo das informações. Lembrando que na Portaria de Entidades Gestoras, que contratam os verificadores de resultados, tem de assinar um termo de confidencialidade a ser enviado ao MMA.</t>
  </si>
  <si>
    <t>Nós ILOG também solicitamos que, as regras da portaria devem valer a partir do ano base de recuperação de 2025, cujo relatório será apresentado em 2026.</t>
  </si>
  <si>
    <t>Contribuições do Cempre: “O ponto crucial do uso de tal figura para auxiliar a fiscalização do contrato de concessão pelo poder concedente é o fato de sua contratação e remuneração ser realizada pela concessionária, o que poderia gerar possível conflito de interesses, ante o fato de esta entidade depender economicamente do parceiro privado que deverá fiscalizar.” (TCU, Processo nº 024.127/2021-3, Acórdão nº 2804/2021-Plenário, Min. Rel. Vital do Rêgo, data de julgamento 24 nov. 2021). No mesmo sentido, as seguintes decisões: TCU, Processo nº 039.400/2020-4, Acórdão nº 1.766/2021-Plenário, Min. Rel. Walton Alencar Rodrigues, data de julgamento 28 jul. 2021; TCU, Processo nº 028.116/2020-8, Acórdão nº 1.769/2021-Plenário, Min. Rel. Raimundo Carreiro, data de julgamento 28 jul. 2021; TCU, Processo nº 011.565/2020-2, Acórdão nº 2.472/2020-Plenário, Min. Rel. Walton Alencar Rodrigues, data de julgamento 16 set. 2020.</t>
  </si>
  <si>
    <t>Como o decreto 11413 diverge dos decretos estaduais em alguns pontos, e eu entendo que o governo está buscando unificar as legislações. Eu gostaria de saber se a auditoria documental deverá ser realizada exclusivamente por verificador de resultados, ou se uma empresa de auditoria independente também poderá realizar esse serviço.</t>
  </si>
  <si>
    <t>CAPÍTULO III 
               VI - Comprovação de possuir infraestrutura e tecnologia adequadas para todas as        atividades da verificação dos resultados de logística reversa, compreendendo, no    mínimo, as seguintes análises:
               (n) processo de confirmação do recebimento, pelo destinatário final, da massa              declarada pelo operador na NFe, mediante certificado de destinação final (CDF) ou, na        sua ausência devidamente justificada, por meio de nota fiscal eletrônica de entrada;
A nota fiscal eletrônica não é apta para garantir a confirmação do retorno efetivo da massa. Os materiais oriundos das organizações de catadores são vendidos, em sua grande maioria, para comércio atacadista de materiais recicláveis e não diretamente ao reciclador. Somente o Certificado de Destinação Final emitido através do Manifesto de Transporte de Resíduos do SINIR tem a função de garantir a confirmação do retorno efetivo da massa.
Assim, sugere-se a alteração desse artigo.
Proposta de texto: (n) processo de confirmação do recebimento, pelo destinatário final, da massa declarada pelo operador na NFe, mediante certificado de destinação final (CDF) ou, na     sua ausência devidamente justificada, respeitados os prazos e condições previstos no art. 31 do Decreto n. 11.413, de 2023, ou prorrogações feitas nos termos do mencionado dispositivo.</t>
  </si>
  <si>
    <t>1.	CAPÍTULO III
               Art. 7º O Verificador de Resultados deve ser independente dos recicladores, bem       como dos operadores cujas notas fiscais sejam objeto de homologação ou auditoria no       âmbito dos sistemas de logística reversa e seu pessoal não pode engajar-se em      qualquer tipo de atividade que cause conflito com suaindependência de julgamento e                 integridade em relação às suas atividades de certificação.
É importante que a minuta de portaria preveja que o verificador não pode se utilizar das informações às quais tenha acesso para se envolver em atividades não autorizadas pela legislação e que não as forneça a terceiros para quaisquer finalidades.
Assim, sugere-se a inclusão na portaria de texto que contemple que o verificador não pode usar das informações que tem acesso, em razão do seu papel de verificador de resultados.
Proposta de texto: O Verificador de Resultados não poderá se utilizar das informações constantes em               sua base de dados para oferecer serviços ou soluções para entidades privadas e públicas, a fim de se manter a sua independência.</t>
  </si>
  <si>
    <t>1.	CAPÍTULO III 
               Art. 8º Na hipótese de haver mais de um Verificador de Resultados acreditado para o                mesmo sistema de logística reversa, os verificadores deverão manter ambiente de             interoperabilidade integrado ao Sinir, de forma a garantir base única de dados, troca        de informações padronizadas e emissão de relatório anual, consoante previsão do art.         30 do Decreto nº 11.413, de 2023, respeitadas as obrigações de confidencialidade         perante os responsáveis pelos sistemas de logística reversa em modelo coletivo ou        individual.
Os dados contidos no XML das notas fiscais eletrônicas são considerados sensíveis no contexto do Conselho Administrativo de Defesa Econômica (CADE), pois estão relacionados a operações comerciais que envolvem aspectos de competição e livre concorrência, como preços, volumes de vendas, participação de mercado, entre outros aspectos relevantes.
Portanto, seu tratamento deve ser realizado com cautela e rigor, garantindo a confidencialidade e a segurança das informações, conforme previsto pela legislação de proteção de dados e sigilo comercial.
Qualquer regramento que aborde a consolidação desses dados pode aumentar o risco de práticas anticompetitivas, como a adoção de conduta comercial uniforme ou concertada entre concorrentes, formação de cartéis, ou mesmo, abuso de posição dominante.
Tomando certos cuidados, é possível diminuir a chance de ser enquadrado em alguma conduta anticompetitiva decorrente do compartilhamento de informações concorrencialmente sensíveis.
Para mitigar esses riscos, é importante que o MMA adote medidas adequadas, como limitar o compartilhamento de informações entre os verificadores de resultados.
Nesse sentido, é fundamental que a portaria do MMA estabeleça que os verificadores deverão compartilhar única e exclusivamente os 34 primeiros dígitos das notas fiscais eletrônicas armazenadas em sua base de dados. Essa medida é suficiente para garantir a unicidade e não colidência das notas fiscais, proporcionando eficiência e segurança ao processo.
Assim, sugere-se a alteração desse artigo.
Proposta de texto:Art. 8º Na hipótese de haver mais de um Verificador de Resultados acreditado para o mesmo sistema de logística reversa, os verificadores deverão manter ambiente de interoperabilidade integrado ao Sinir, mediante o compartilhamento, única e exclusivamente, dos primeiros 34 (trinta e quatro) dígitos das notas fiscais eletrônicas custodiadas , de forma a garantir base única de dados, troca de informações padronizadas e emissão de relatório anual, consoante previsão do art. 30 do Decreto nº 11.413, de 2023, respeitadas as obrigações de confidencialidade perante os responsáveis pelos sistemas de logística reversa em modelo coletivo ou individual.</t>
  </si>
  <si>
    <t>1.	CAPÍTULO IV
               III – Contemplará a confirmação do retorno efetivo das massas de materiais recicláveis              para a empresa fabricante ou recicladora, aderente à entidade gestora, por meio do    certificado de destinação final (CDF) emitido através do Manifesto de Transporte de               Resíduos do Sinir, ou, por meio de nota fiscal eletrônica de entrada;
A nota fiscal eletrônica não é apta para garantir a confirmação do retorno efetivo da massa. Os materiais oriundos das organizações de catadores são vendidos, em sua grande maioria, para comércio atacadista de materiais recicláveis e não diretamente ao reciclador. Somente o Certificado de Destinação Final emitido através do Manifesto de Transporte de Resíduos do SINIR tem a função de garantir a confirmação do retorno efetivo da massa.
Assim, sugere-se a alteração desse artigo.
Proposta de texto: III – Contemplará a confirmação do retorno efetivo das massas de materiais recicláveis para a empresa fabricante ou recicladora, aderente à entidade gestora, por meio do certificado de destinação final (CDF) emitido através do Manifesto de Transporte de Resíduos do Sinir, respeitados os prazos e condições previstos no art. 31 do Decreto n. 11.413, de 2023, ou prorrogações feitas nos termos do mencionado dispositivo.</t>
  </si>
  <si>
    <t xml:space="preserve">CAP VI Disposições Finais
               Art. 16.  §2º
Art. 16. Os verificadores de resultado ficam obrigadas a adaptar-se às condições resultantes desta Portaria no prazo de 180 dias da data de publicação.
§ 1º Dentro do período estabelecido no caput, poderão manter atividade como verificadores de resultados as pessoas jurídicas que, na data de entrada em vigor desta Portaria, exercem regularmente a atividade como verificadores independentes.
§ 2º Considerando o prazo de adaptação previsto no caput, os relatórios anuais apresentados até 31 de agosto de 2024 serão analisados com base nas regras vigentes até a publicação desta portaria.
Em relação ao relatório de resultados é importante que o relatório de recuperação referente ao ano de 2024 (apresentado em 2025) siga as regras vigentes antes da publicação da portaria. O ano já está em curso, não sendo factível que a portaria retroaja em seus efeitos. Assim, as regras da portaria devem valer a partir do ano base de recuperação de 2025, cujo relatório será apresentado em 2026.
</t>
  </si>
  <si>
    <t>Data da análise:</t>
  </si>
  <si>
    <t>Deferido</t>
  </si>
  <si>
    <t>Parcialmente deferido</t>
  </si>
  <si>
    <t>Não deferido</t>
  </si>
  <si>
    <t>Respondido (vide justificativa)</t>
  </si>
  <si>
    <t>Não analisado / vazio</t>
  </si>
  <si>
    <t>ANÁLISE DO MMA</t>
  </si>
  <si>
    <t>Justificativa</t>
  </si>
  <si>
    <t>Legenda - Análise  das contribuições - Audiência Pública da Portaria dos Verificadores de Resultado (https://www.gov.br/participamaisbrasil/audiencia-publica-sobre-a-minuta-de-portaria-que-estabelece-os-criterios-de-habilitacao-dos-verificadores-da-logistica-reversa):</t>
  </si>
  <si>
    <t xml:space="preserve">O art. 4º, II, a, da portaria de verificador de resultados restringe entidades representativas de atuarem como verificadores. Essa restrição não consta do Decreto Federal nº 11.413/2023, tanto que o decreto sequer define entidade representativa. Talvez para contornar essa ilegalidade (ato de hierarquia inferior não pode restringir coisa não já restrita no ato de hierarquia superior que ele regulamenta), uma sugestão seria impedir as entidades representativas de verificarem suas associadas, em modelos individuais, e de verificarem modelos coletivos dos quais as associadas participem. </t>
  </si>
  <si>
    <t>Existe uma experiência de muitos anos do CONFAZ e das Secretarias de Fazenda dos estados no que se refere a validação de notas fiscais! Talvez faça sentido incluí-los em um grupo de trabalho futuro sobre o assunto da rastreabilidade e das colidências de Notas Fiscais!</t>
  </si>
  <si>
    <t>Dúvida</t>
  </si>
  <si>
    <t>Texto alterado para contemplar a sugestão apresentada.</t>
  </si>
  <si>
    <t>Texto alterado para contemplar a sugestão apresentada, com pequeno ajuste de redação ("serão" ao invés de "deverão ser").</t>
  </si>
  <si>
    <t>Seguem os comentários da Coalizão Embalagens com relação a portaria do V.R.CONTRIBUIÇÕES PARA A AUDIENCIA PÚBLICA DE 03.05.2024 - VERIFICADOR DE RESULTADOS
1.	CAPÍTULO II
Art. 3º A habilitação dos verificadores de resultado será precedida de cadastramento perante o Ministério do Meio Ambiente e Mudança do Clima, na forma do Edital de Chamamento Público constante no Anexo I desta Portaria, e observadas as regras gerais a seguir:
               § 7º A falta de habilitação pelo Ministério de Meio Ambiente e Mudança do Clima não               impede os verificadores de resultado de exercerem suas atividades em sistemas de          logística reversa instituídos em âmbito regional, estadual ou municipal.
O Decreto 11.413/2023, no art. 28 dispõe que o verificador de resultados se submeterá a processo de cadastramento, em atendimento a edital de chamamento público do Ministério do Meio Ambiente e Mudança do Clima.Nesse sentido, é importante que existam regras únicas para o cadastro de verificador de resultados em âmbito federal, estadual e municipal, e se o verificador de resultados estiver cadastrado no Sinir, que o cadastro valha para todos os estados e municípios, dispensando a necessidade de habilitação nestes.
Nesse sentido, destaca-se que os estados já estão incluindo em suas normativas a definição de verificador de resultados como uma pessoa jurídica de direito privado, que é homologada e fiscalizada pelo MMA, a exemplo, do Decreto de Goiás (XII - verificador de resultados: pessoa jurídica de direito privado, contratada pela entidade gestora, homologada e fiscalizada pelo Ministério do Meio Ambiente e Mudança do Clima, responsável:), entre outros.
Assim, sugere-se a inclusão do seguinte § - “A habilitação em âmbito nacional dispensa a necessidade de nova habilitação em âmbito regional, estadual ou municipal”</t>
  </si>
  <si>
    <t>1.	CAPÍTULO III 
               Art. 4º 
               V. Comprovação de equipe com pelo menos dois profissionais com titulação de grau   superior que, no conjunto, representem experiência comprovada na gestão de     resíduos e em sistemas de informações, mediante certidão, atestado de prestação de           serviços, contrato ou anotação em carteira de trabalho e previdência social (CTPS),                 podendo um dos dois profissionais ser o próprio responsável técnico; e
Qual a necessidade de se manter a exigência? Assim como pontuado na audiência pública de entidade gestora, essa exigência é contra produtiva.
É importante que o MMA adote critérios equitativos e coerente para o credenciamento de empresas de entidade gestora e de verificadores de resultados. A responsabilidade da entidade gestora é muito maior que a responsabilidade do verificador. Se o MMA optou por excluir esse critério para entidade gestora, por ser contra produtiva, é coerente aplicar a mesma abordagem aos verificadores de resultados, garantindo tratamento igualitário entre as partes envolvidas no sistema de logística reversa.
Ademais, embora o MMA tenha interesse legítimo em assegurar a qualidade das atividades realizadas pelo verificador, é importante que este estabeleça os parâmetros e requisitos gerais para a execução das tarefas, garantindo assim a entrega dos resultados com o devido rigor. No entanto, a composição da equipe não deve ser objeto de interferência por parte do órgão regulador.
Assim, sugere-se a exclusão desse artigo, da mesma forma que ocorreu na minuta de portaria de entidade gestora.</t>
  </si>
  <si>
    <t>Após análise, decidiu-se rejeitar a sugestão pelas razões expostas a seguir: i) Já constam na Portaria diversos requisitos para garantir a independência e isenção dos verificadores de resultados e para evitar conflitos de interesse, considerando suas atribuições nos sistemas de logística reversa, em especial quanto à homologação das notas fiscais e à realização da auditoria anual (critérios de habilitação, termo de confidencialidade etc.); ii) A proposta apresentada extrapola a regulamentação acerca das atribuições mencionadas anteriormente e, s.m.j., poderia afrontar o art. 1º, inciso IV, e o artigo 170 caput, da Constituição Federal, acerca da liberdade de iniciativa.</t>
  </si>
  <si>
    <t>Texto alterado para contemplar a sugestão apresentada, quanto à aplicação da portaria sobre os relatórios anuais.</t>
  </si>
  <si>
    <t>Não foi possível avaliar, pois não consta dúvida ou sugestão sobre o texto da minuta de Portaria submetida à Audiência Pública.</t>
  </si>
  <si>
    <t>Consoante previsto no art. 15, § 2º e § 3º, do Decreto nº 11.413, de 2023, a auditoria de que trata a Portaria submetida à Audiência Pública deve ser feita por verificador de resultados.</t>
  </si>
  <si>
    <t>Texto alterado para contemplar a sugestão apresentada, com pequeno ajuste de redação.</t>
  </si>
  <si>
    <t>Na minuta de portaria submetida à Audiência Pública, consta no art. 6º que a pessoa jurídica habilitada como verificador de resultado fica obrigada a apresentar termo de confidencialidade a seus contratantes (entidades gestoras, entidades representativas ou empresas responsáveis por sistema de logística reversa no modelo individual), quando assim o exigirem. Dessa forma, considera-se que a sugestão apresentada já está contemplada no texto da Portaria.</t>
  </si>
  <si>
    <t xml:space="preserve">Registrar minha consideração Art. 16. Os verificadores de resultado ficam obrigadas a adaptar-se às condições resultantes desta Portaria no prazo de 180 dias da data de publicação. 
§ 1º Dentro do período estabelecido no caput, poderão manter atividade como verificadores de resultados as pessoas jurídicas que, na data de entrada em vigor desta Portaria, exercem regularmente a atividade como verificadores independentes.
A forma da redação pode levar a entender que só poderão exercer atividade de verificador de resultado empresas que foram constituídas até a data da entrada em vigor da Portaria, estando vetado que novas empresas atuem no mercado , o que é contrário a CF em seus artigos 5, e 170. </t>
  </si>
  <si>
    <t>E só colocando aqui que essa definição de "lastros de rastreabilidade"  devem ser comuns entre os Verificadores, portanto deve ser estabelecido ou em consenso entre os habilitados, ou pelo próprio MMA, que seriam esse parâmetros de verificação.</t>
  </si>
  <si>
    <t>Para evitar colidência basta o compartilhamento dos 34 digitos da chave da acesso. Como isso será compartilhado, ai sim, fica a critério dos verificadores.</t>
  </si>
  <si>
    <t>No art. 8º da minuta de Portaria submetida à Audiência Pública foi incluído parágrafo esclarecendo que o ambiente de interoperabilidade visa a garantir a unicidade e a não colidência das notas fiscais, facultando aos verificadores definir os parâmetros técnicos necessários e suficientes para o alcance desse objetivo. Assim, optou-se por não definir parâmetros para essa interoperabilidade na portaria, dando flexibilidade ao setor para essa definição.</t>
  </si>
  <si>
    <t>No art. 8º da minuta de Portaria submetida à Audiência Pública foi incluído parágrafo esclarecendo que o ambiente de interoperabilidade visa a garantir a unicidade e a não colidência das notas fiscais, facultando aos verificadores definir os parâmetros técnicos necessários e suficientes para o alcance desse objetivo. Assim, optou-se por não definir parâmetros para essa interoperabilidade na portaria, dando flexibilidade ao setor para essa definição. Ressalta-se que no caput do art. 8º foi destacada a necessidade de respeitar as obrigações de confidencialidade perante os responsáveis pelos sistemas de logística reversa em modelo coletivo ou individual.</t>
  </si>
  <si>
    <t>A sugestão será considerada no planejamento para os próximos passos relativos ao aperfeiçoamento do aparato regulatório do setor.</t>
  </si>
  <si>
    <t>Texto alterado para contemplar a sugestão apresentada, visando garantir a segurança jurídica aos verificadores de resultado, com pequenas alterações para respeitar a competência dos demais entes federativos.</t>
  </si>
  <si>
    <r>
      <t xml:space="preserve">Não foi possível avaliar a sugestão de </t>
    </r>
    <r>
      <rPr>
        <i/>
        <sz val="11"/>
        <color theme="1"/>
        <rFont val="Aptos Narrow"/>
        <family val="2"/>
        <scheme val="minor"/>
      </rPr>
      <t>"exigência de comprovação de 'independência e isenção' também de empresas privadas"</t>
    </r>
    <r>
      <rPr>
        <sz val="11"/>
        <color theme="1"/>
        <rFont val="Aptos Narrow"/>
        <family val="2"/>
        <scheme val="minor"/>
      </rPr>
      <t xml:space="preserve">, pois o termo </t>
    </r>
    <r>
      <rPr>
        <i/>
        <sz val="11"/>
        <color theme="1"/>
        <rFont val="Aptos Narrow"/>
        <family val="2"/>
        <scheme val="minor"/>
      </rPr>
      <t>"empresas privadas"</t>
    </r>
    <r>
      <rPr>
        <sz val="11"/>
        <color theme="1"/>
        <rFont val="Aptos Narrow"/>
        <family val="2"/>
        <scheme val="minor"/>
      </rPr>
      <t xml:space="preserve"> é bastante genérico, podendo se aplicar a diversas pessoas jurídicas que atuam nos sistemas de logística reversa. Acerca da sugestão de </t>
    </r>
    <r>
      <rPr>
        <i/>
        <sz val="11"/>
        <color theme="1"/>
        <rFont val="Aptos Narrow"/>
        <family val="2"/>
        <scheme val="minor"/>
      </rPr>
      <t>"ressalvas para a habilitação de entidades para excluir entidades gestoras das quais participam empresas associadas ou com as quais a entidade tenha contrato remunerado"</t>
    </r>
    <r>
      <rPr>
        <sz val="11"/>
        <color theme="1"/>
        <rFont val="Aptos Narrow"/>
        <family val="2"/>
        <scheme val="minor"/>
      </rPr>
      <t>, não se considera viável, uma vez que a entidade gestora é figura que coordenará o processo e pode, inclusive, ser constituída por entidades representativas. A independência e isenção deve ser garantida para o verificador de resultados, uma vez que o verificador não pode ser o próprio gerador do resultado que está examinando, e seu papel de homologador das notas fiscais permite concentrar as exigências de independência e isenção em sua figura. Acrescenta-se que não é possível prever na Portaria a realização de auditorias anuais nos verificadores, por falta de previsão no Decreto nº 11.413, de 2023. Ressalta-se que de acordo com o inciso IX, art. 29 do Decreto nº 11.413, de 2023,  para fins de fiscalização dos resultados, o MMA terá acesso diretamente ao sistema dos verificadores. Por fim, optou-se por não apresentar uma listagem de NCMs abrangidos em cada material, para não limitar/enviesar a análise a ser feita pelo verificador, que pode contemplar o cruzamento com outros tipos de informações, a exemplo da descrição do item da NFe.</t>
    </r>
  </si>
  <si>
    <t>Esclarece-se que na minuta de portaria submetida à Audiência Pública não consta a expressão "lastros de rastreabilidade". Caso a sugestão seja relativa ao ambiente de interoperabilidade entre verificadores, na hipótese de haver mais de um verificador de resultados acreditado para o mesmo sistema de logística reversa, informa-se que no art. 8º da minuta de Portaria submetida à Audiência Pública foi incluído parágrafo esclarecendo que o ambiente de interoperabilidade visa a garantir a unicidade e a não colidência das notas fiscais, facultando aos verificadores definir os parâmetros técnicos necessários e suficientes para o alcance desse objetivo. Assim, optou-se por não definir parâmetros para essa interoperabilidade na portaria, dando flexibilidade ao setor para essa definição.</t>
  </si>
  <si>
    <t xml:space="preserve">A regra contida na portaria não visa restringir a atuação como verificadores de resultados apenas a pessoas jurídicas constituídas antes da publicação da portaria. Apenas possibilita àquelas que já atuem no mercado a CONTINUAR atuando no período de 180 dias da data de publicação, mesmo sem habilitação, em respeito à continuidade da prestação dos serviços. Por outro lado, para que pessoas jurídicas constituídas depois da publicação da Portaria atuem como verificador, elas deverão atender aos critérios estabelecidos para o exercício da atividade. Ressalta-se que após os 180 dias da publicação, para atuar como verificador de resultados de logística reversa, qualquer pessoa jurídica deverá estar devidamente habilitada pelo MMA. </t>
  </si>
  <si>
    <t>Quanto ao pedido para exclusão das entidades representativas, esclarece-se que o critério do inciso II (garantia de independência e isenção) visa a evitar conflitos de interesse decorrentes da atuação do Verificador de Resultados. A alínea questionada ("a") é decorrência lógica da natureza da atuação do verificador. Nessa perspectiva, o verificador não pode ser fabricante, importador, distribuidor, comerciante, uma vez que esses atores precisam dos créditos para comprovar o alcance das metas da logística reversa. Nem podem ser as respectivas entidades representativas, um vez que elas defendem diretamente os interesses daqueles. Assim, no tocante à independência do verificador, entende-se que a mesma restrição imposta a fabricantes, importadores, distribuidores ou comerciantes deve ser imposta às respectivas entidades representativas.</t>
  </si>
  <si>
    <t>Data da revisão:</t>
  </si>
  <si>
    <t>Como previsto no art. 15, § 1º, inciso I, poderão ser utilizados para confirmação da origem pós-consumo do material a nota fiscal de entrada, ou outro documento apto a tal verificação, tais como contratos, tickets de balança, entre outros. Ressalta-se que na portaria não há uma lista exaustiva, pois podem ser apresentados outros documentos que a equipe técnica considere adequados, mediante avaliação.</t>
  </si>
  <si>
    <t>gostaria que a minha dúvida fosse sanada:
Eu gostaria de saber se a auditoria documental deverá ser realizada EXCLUSIVAMENTE por verificador de resultados, ou se uma empresa de auditoria independente também poderá realizar esse serviço.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</si>
</sst>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Aptos Narrow"/>
      <family val="2"/>
      <scheme val="minor"/>
    </font>
    <font>
      <b/>
      <sz val="11"/>
      <color theme="1"/>
      <name val="Aptos Narrow"/>
      <family val="2"/>
      <scheme val="minor"/>
    </font>
    <font>
      <sz val="11"/>
      <color theme="1"/>
      <name val="Aptos Narrow"/>
      <family val="2"/>
      <scheme val="minor"/>
    </font>
    <font>
      <sz val="11"/>
      <color rgb="FFFF0000"/>
      <name val="Aptos Narrow"/>
      <family val="2"/>
      <scheme val="minor"/>
    </font>
    <font>
      <i/>
      <sz val="11"/>
      <color theme="1"/>
      <name val="Aptos Narrow"/>
      <family val="2"/>
      <scheme val="minor"/>
    </font>
    <font>
      <sz val="11"/>
      <name val="Aptos Narrow"/>
      <family val="2"/>
      <scheme val="minor"/>
    </font>
    <font>
      <b/>
      <sz val="11"/>
      <color theme="1"/>
      <name val="Calibri"/>
      <family val="2"/>
    </font>
    <font>
      <sz val="11"/>
      <color theme="1"/>
      <name val="Calibri"/>
      <family val="2"/>
    </font>
  </fonts>
  <fills count="6">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9" fontId="2" fillId="0" borderId="0" applyFont="0" applyFill="0" applyBorder="0" applyAlignment="0" applyProtection="0"/>
  </cellStyleXfs>
  <cellXfs count="32">
    <xf numFmtId="0" fontId="0" fillId="0" borderId="0" xfId="0"/>
    <xf numFmtId="0" fontId="0" fillId="0" borderId="0" xfId="0" applyAlignment="1">
      <alignment vertical="center" wrapText="1"/>
    </xf>
    <xf numFmtId="0" fontId="0" fillId="0" borderId="0" xfId="0" applyAlignment="1">
      <alignment vertical="top"/>
    </xf>
    <xf numFmtId="0" fontId="1" fillId="0" borderId="0" xfId="0" applyFont="1" applyAlignment="1">
      <alignment horizontal="left" vertical="top"/>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2" borderId="1" xfId="0" applyFill="1" applyBorder="1" applyAlignment="1">
      <alignment horizontal="left" vertical="top"/>
    </xf>
    <xf numFmtId="0" fontId="0" fillId="3" borderId="1" xfId="0" applyFill="1" applyBorder="1" applyAlignment="1">
      <alignment horizontal="left" vertical="top"/>
    </xf>
    <xf numFmtId="0" fontId="0" fillId="4" borderId="1" xfId="0" applyFill="1" applyBorder="1" applyAlignment="1">
      <alignment horizontal="left" vertical="top"/>
    </xf>
    <xf numFmtId="0" fontId="0" fillId="5" borderId="1" xfId="0" applyFill="1" applyBorder="1" applyAlignment="1">
      <alignment horizontal="left" vertical="top"/>
    </xf>
    <xf numFmtId="0" fontId="0" fillId="0" borderId="1" xfId="0" applyBorder="1" applyAlignment="1">
      <alignment horizontal="center" vertical="top"/>
    </xf>
    <xf numFmtId="0" fontId="0" fillId="0" borderId="1" xfId="0" applyBorder="1" applyAlignment="1">
      <alignment vertical="top" wrapText="1"/>
    </xf>
    <xf numFmtId="0" fontId="0" fillId="0" borderId="0" xfId="0" applyAlignment="1">
      <alignment horizontal="center" vertical="top" wrapText="1"/>
    </xf>
    <xf numFmtId="0" fontId="0" fillId="0" borderId="0" xfId="0" applyAlignment="1">
      <alignment horizontal="center"/>
    </xf>
    <xf numFmtId="0" fontId="3"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left" vertical="top"/>
    </xf>
    <xf numFmtId="0" fontId="0" fillId="0" borderId="0" xfId="0" applyAlignment="1">
      <alignment horizontal="center" vertical="top"/>
    </xf>
    <xf numFmtId="14" fontId="0" fillId="0" borderId="0" xfId="0" applyNumberFormat="1" applyAlignment="1">
      <alignment horizontal="left" vertical="top"/>
    </xf>
    <xf numFmtId="0" fontId="0" fillId="0" borderId="1" xfId="0" applyBorder="1" applyAlignment="1">
      <alignment horizontal="left" vertical="top" wrapText="1"/>
    </xf>
    <xf numFmtId="164" fontId="0" fillId="0" borderId="1" xfId="1" applyNumberFormat="1" applyFont="1" applyBorder="1" applyAlignment="1">
      <alignment horizontal="center" vertical="top" wrapText="1"/>
    </xf>
    <xf numFmtId="0" fontId="0" fillId="0" borderId="1" xfId="0" applyBorder="1" applyAlignment="1">
      <alignment horizontal="center" vertical="top" wrapText="1"/>
    </xf>
    <xf numFmtId="0" fontId="1" fillId="0" borderId="1" xfId="0" applyFont="1" applyBorder="1" applyAlignment="1">
      <alignment horizontal="center" vertical="top"/>
    </xf>
    <xf numFmtId="164" fontId="1" fillId="0" borderId="1" xfId="1" applyNumberFormat="1" applyFont="1" applyBorder="1" applyAlignment="1">
      <alignment horizontal="center" vertical="top" wrapText="1"/>
    </xf>
    <xf numFmtId="0" fontId="1" fillId="0" borderId="1" xfId="0" applyFont="1" applyBorder="1" applyAlignment="1">
      <alignment horizontal="center" vertical="top" wrapText="1"/>
    </xf>
    <xf numFmtId="0" fontId="0" fillId="0" borderId="0" xfId="0" applyAlignment="1">
      <alignment vertical="top" wrapText="1"/>
    </xf>
    <xf numFmtId="0" fontId="1" fillId="0" borderId="0" xfId="0" applyFont="1" applyAlignment="1">
      <alignment horizontal="center" vertical="top"/>
    </xf>
    <xf numFmtId="0" fontId="6" fillId="0" borderId="0" xfId="0" applyFont="1" applyAlignment="1">
      <alignment horizontal="left" vertical="center"/>
    </xf>
    <xf numFmtId="14" fontId="7" fillId="0" borderId="0" xfId="0" applyNumberFormat="1" applyFont="1" applyAlignment="1">
      <alignment horizontal="left" vertical="center"/>
    </xf>
    <xf numFmtId="0" fontId="1" fillId="5" borderId="1" xfId="0" applyFont="1" applyFill="1" applyBorder="1" applyAlignment="1">
      <alignment horizontal="center" vertical="top" wrapText="1"/>
    </xf>
    <xf numFmtId="0" fontId="1" fillId="0" borderId="2" xfId="0" applyFont="1" applyBorder="1" applyAlignment="1">
      <alignment horizontal="center" vertical="top" wrapText="1"/>
    </xf>
  </cellXfs>
  <cellStyles count="2">
    <cellStyle name="Normal" xfId="0" builtinId="0"/>
    <cellStyle name="Porcentagem" xfId="1" builtinId="5"/>
  </cellStyles>
  <dxfs count="5">
    <dxf>
      <fill>
        <patternFill>
          <bgColor rgb="FF00B050"/>
        </patternFill>
      </fill>
    </dxf>
    <dxf>
      <fill>
        <patternFill>
          <bgColor rgb="FFFFC000"/>
        </patternFill>
      </fill>
    </dxf>
    <dxf>
      <fill>
        <patternFill patternType="solid">
          <fgColor auto="1"/>
          <bgColor rgb="FF00B050"/>
        </patternFill>
      </fill>
    </dxf>
    <dxf>
      <fill>
        <patternFill>
          <bgColor rgb="FFFF00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A851F-D51C-4FD2-A55A-60D70C2F22B5}">
  <dimension ref="A1:H35"/>
  <sheetViews>
    <sheetView tabSelected="1" zoomScale="85" zoomScaleNormal="85" workbookViewId="0">
      <selection activeCell="D3" sqref="D3"/>
    </sheetView>
  </sheetViews>
  <sheetFormatPr defaultRowHeight="14.4" x14ac:dyDescent="0.3"/>
  <cols>
    <col min="1" max="1" width="43.21875" style="2" customWidth="1"/>
    <col min="2" max="2" width="14.88671875" style="2" customWidth="1"/>
    <col min="3" max="3" width="16.33203125" style="2" customWidth="1"/>
    <col min="4" max="4" width="47.21875" style="26" customWidth="1"/>
    <col min="5" max="5" width="8.88671875" style="5" customWidth="1"/>
    <col min="6" max="6" width="8.88671875" style="4" customWidth="1"/>
    <col min="7" max="7" width="8.88671875" style="4"/>
    <col min="8" max="8" width="8.88671875" style="14"/>
  </cols>
  <sheetData>
    <row r="1" spans="1:8" s="6" customFormat="1" x14ac:dyDescent="0.3">
      <c r="A1" s="3" t="s">
        <v>24</v>
      </c>
      <c r="B1" s="17"/>
      <c r="C1" s="18"/>
      <c r="D1" s="13"/>
      <c r="E1" s="5"/>
      <c r="F1" s="4"/>
      <c r="G1" s="4"/>
      <c r="H1" s="14"/>
    </row>
    <row r="2" spans="1:8" s="6" customFormat="1" x14ac:dyDescent="0.3">
      <c r="A2" s="27" t="s">
        <v>16</v>
      </c>
      <c r="B2" s="19">
        <v>45440</v>
      </c>
      <c r="C2" s="28" t="s">
        <v>49</v>
      </c>
      <c r="D2" s="29">
        <v>45502</v>
      </c>
      <c r="E2" s="5"/>
      <c r="F2" s="4"/>
      <c r="G2" s="4"/>
      <c r="H2" s="14"/>
    </row>
    <row r="3" spans="1:8" s="6" customFormat="1" x14ac:dyDescent="0.3">
      <c r="A3" s="7"/>
      <c r="B3" s="20" t="s">
        <v>17</v>
      </c>
      <c r="C3" s="11">
        <f t="shared" ref="C3:C8" si="0">COUNTIF($C$12:$C$32,B3)</f>
        <v>8</v>
      </c>
      <c r="D3" s="21">
        <f>C3/$C$9</f>
        <v>0.38095238095238093</v>
      </c>
      <c r="E3" s="5"/>
      <c r="F3" s="4"/>
      <c r="G3" s="4"/>
      <c r="H3" s="14"/>
    </row>
    <row r="4" spans="1:8" s="6" customFormat="1" x14ac:dyDescent="0.3">
      <c r="A4" s="8"/>
      <c r="B4" s="20" t="s">
        <v>18</v>
      </c>
      <c r="C4" s="11">
        <f t="shared" si="0"/>
        <v>0</v>
      </c>
      <c r="D4" s="21">
        <f t="shared" ref="D4:D9" si="1">C4/$C$9</f>
        <v>0</v>
      </c>
      <c r="E4" s="5"/>
      <c r="F4" s="4"/>
      <c r="G4" s="4"/>
      <c r="H4" s="14"/>
    </row>
    <row r="5" spans="1:8" s="6" customFormat="1" ht="43.2" x14ac:dyDescent="0.3">
      <c r="A5" s="9"/>
      <c r="B5" s="20" t="s">
        <v>19</v>
      </c>
      <c r="C5" s="11">
        <f t="shared" si="0"/>
        <v>3</v>
      </c>
      <c r="D5" s="21">
        <f t="shared" si="1"/>
        <v>0.14285714285714285</v>
      </c>
      <c r="E5" s="5"/>
      <c r="F5" s="4"/>
      <c r="G5" s="4"/>
      <c r="H5" s="14"/>
    </row>
    <row r="6" spans="1:8" s="6" customFormat="1" ht="28.8" x14ac:dyDescent="0.3">
      <c r="A6" s="7"/>
      <c r="B6" s="20" t="s">
        <v>20</v>
      </c>
      <c r="C6" s="11">
        <f t="shared" si="0"/>
        <v>10</v>
      </c>
      <c r="D6" s="21">
        <f t="shared" si="1"/>
        <v>0.47619047619047616</v>
      </c>
      <c r="E6" s="5"/>
      <c r="F6" s="4"/>
      <c r="G6" s="4"/>
      <c r="H6" s="14"/>
    </row>
    <row r="7" spans="1:8" s="6" customFormat="1" x14ac:dyDescent="0.3">
      <c r="A7" s="10"/>
      <c r="B7" s="20" t="s">
        <v>27</v>
      </c>
      <c r="C7" s="11">
        <f t="shared" si="0"/>
        <v>0</v>
      </c>
      <c r="D7" s="21">
        <f t="shared" si="1"/>
        <v>0</v>
      </c>
      <c r="E7" s="5"/>
      <c r="F7" s="4"/>
      <c r="G7" s="4"/>
      <c r="H7" s="14"/>
    </row>
    <row r="8" spans="1:8" s="6" customFormat="1" x14ac:dyDescent="0.3">
      <c r="A8" s="20" t="s">
        <v>21</v>
      </c>
      <c r="B8" s="20"/>
      <c r="C8" s="11">
        <f t="shared" si="0"/>
        <v>0</v>
      </c>
      <c r="D8" s="21">
        <f t="shared" si="1"/>
        <v>0</v>
      </c>
      <c r="E8" s="5"/>
      <c r="F8" s="4"/>
      <c r="G8" s="4"/>
      <c r="H8" s="14"/>
    </row>
    <row r="9" spans="1:8" s="6" customFormat="1" x14ac:dyDescent="0.3">
      <c r="A9" s="11"/>
      <c r="B9" s="22"/>
      <c r="C9" s="23">
        <f>SUM(C3:C8)</f>
        <v>21</v>
      </c>
      <c r="D9" s="24">
        <f t="shared" si="1"/>
        <v>1</v>
      </c>
      <c r="E9" s="5"/>
      <c r="F9" s="4"/>
      <c r="G9" s="4"/>
      <c r="H9" s="14"/>
    </row>
    <row r="10" spans="1:8" s="6" customFormat="1" x14ac:dyDescent="0.3">
      <c r="A10" s="13"/>
      <c r="B10" s="13"/>
      <c r="C10" s="31" t="s">
        <v>22</v>
      </c>
      <c r="D10" s="31"/>
      <c r="E10" s="5"/>
      <c r="F10" s="4"/>
      <c r="G10" s="4"/>
      <c r="H10" s="14"/>
    </row>
    <row r="11" spans="1:8" ht="25.8" customHeight="1" x14ac:dyDescent="0.3">
      <c r="A11" s="25" t="s">
        <v>0</v>
      </c>
      <c r="B11" s="30" t="s">
        <v>1</v>
      </c>
      <c r="C11" s="25" t="s">
        <v>2</v>
      </c>
      <c r="D11" s="25" t="s">
        <v>23</v>
      </c>
    </row>
    <row r="12" spans="1:8" s="6" customFormat="1" ht="190.8" customHeight="1" x14ac:dyDescent="0.3">
      <c r="A12" s="12" t="s">
        <v>40</v>
      </c>
      <c r="B12" s="12"/>
      <c r="C12" s="12" t="s">
        <v>20</v>
      </c>
      <c r="D12" s="12" t="s">
        <v>41</v>
      </c>
      <c r="E12" s="5"/>
      <c r="F12" s="4"/>
      <c r="G12" s="4"/>
      <c r="H12" s="14"/>
    </row>
    <row r="13" spans="1:8" s="6" customFormat="1" ht="109.2" customHeight="1" x14ac:dyDescent="0.3">
      <c r="A13" s="12" t="s">
        <v>5</v>
      </c>
      <c r="B13" s="12"/>
      <c r="C13" s="12" t="s">
        <v>17</v>
      </c>
      <c r="D13" s="12" t="s">
        <v>29</v>
      </c>
      <c r="E13" s="4"/>
      <c r="F13" s="16"/>
      <c r="G13" s="15"/>
      <c r="H13" s="14"/>
    </row>
    <row r="14" spans="1:8" ht="115.2" x14ac:dyDescent="0.3">
      <c r="A14" s="12" t="s">
        <v>3</v>
      </c>
      <c r="B14" s="12"/>
      <c r="C14" s="12" t="s">
        <v>20</v>
      </c>
      <c r="D14" s="12" t="s">
        <v>50</v>
      </c>
    </row>
    <row r="15" spans="1:8" ht="409.2" customHeight="1" x14ac:dyDescent="0.3">
      <c r="A15" s="12" t="s">
        <v>30</v>
      </c>
      <c r="B15" s="12"/>
      <c r="C15" s="12" t="s">
        <v>17</v>
      </c>
      <c r="D15" s="12" t="s">
        <v>44</v>
      </c>
      <c r="F15" s="16"/>
    </row>
    <row r="16" spans="1:8" ht="409.6" x14ac:dyDescent="0.3">
      <c r="A16" s="12" t="s">
        <v>31</v>
      </c>
      <c r="B16" s="12"/>
      <c r="C16" s="12" t="s">
        <v>17</v>
      </c>
      <c r="D16" s="12" t="s">
        <v>28</v>
      </c>
      <c r="E16" s="4"/>
      <c r="F16" s="16"/>
    </row>
    <row r="17" spans="1:8" ht="409.6" x14ac:dyDescent="0.3">
      <c r="A17" s="12" t="s">
        <v>11</v>
      </c>
      <c r="B17" s="12"/>
      <c r="C17" s="12" t="s">
        <v>17</v>
      </c>
      <c r="D17" s="12" t="s">
        <v>28</v>
      </c>
      <c r="E17" s="4"/>
      <c r="F17" s="16"/>
    </row>
    <row r="18" spans="1:8" ht="345.6" x14ac:dyDescent="0.3">
      <c r="A18" s="12" t="s">
        <v>12</v>
      </c>
      <c r="B18" s="12"/>
      <c r="C18" s="12" t="s">
        <v>19</v>
      </c>
      <c r="D18" s="12" t="s">
        <v>32</v>
      </c>
    </row>
    <row r="19" spans="1:8" ht="409.6" x14ac:dyDescent="0.3">
      <c r="A19" s="12" t="s">
        <v>13</v>
      </c>
      <c r="B19" s="12"/>
      <c r="C19" s="12" t="s">
        <v>19</v>
      </c>
      <c r="D19" s="12" t="s">
        <v>42</v>
      </c>
    </row>
    <row r="20" spans="1:8" ht="403.2" x14ac:dyDescent="0.3">
      <c r="A20" s="12" t="s">
        <v>14</v>
      </c>
      <c r="B20" s="12"/>
      <c r="C20" s="12" t="s">
        <v>17</v>
      </c>
      <c r="D20" s="12" t="s">
        <v>28</v>
      </c>
      <c r="E20" s="4"/>
      <c r="F20" s="16"/>
    </row>
    <row r="21" spans="1:8" ht="360" x14ac:dyDescent="0.3">
      <c r="A21" s="12" t="s">
        <v>15</v>
      </c>
      <c r="B21" s="12"/>
      <c r="C21" s="12" t="s">
        <v>17</v>
      </c>
      <c r="D21" s="12" t="s">
        <v>28</v>
      </c>
      <c r="E21" s="4"/>
      <c r="F21" s="16"/>
    </row>
    <row r="22" spans="1:8" ht="57.6" x14ac:dyDescent="0.3">
      <c r="A22" s="12" t="s">
        <v>8</v>
      </c>
      <c r="B22" s="12"/>
      <c r="C22" s="12" t="s">
        <v>17</v>
      </c>
      <c r="D22" s="12" t="s">
        <v>33</v>
      </c>
    </row>
    <row r="23" spans="1:8" ht="273.60000000000002" x14ac:dyDescent="0.3">
      <c r="A23" s="12" t="s">
        <v>9</v>
      </c>
      <c r="B23" s="12"/>
      <c r="C23" s="12" t="s">
        <v>20</v>
      </c>
      <c r="D23" s="12" t="s">
        <v>34</v>
      </c>
      <c r="E23" s="1"/>
    </row>
    <row r="24" spans="1:8" ht="100.8" x14ac:dyDescent="0.3">
      <c r="A24" s="12" t="s">
        <v>10</v>
      </c>
      <c r="B24" s="12"/>
      <c r="C24" s="12" t="s">
        <v>20</v>
      </c>
      <c r="D24" s="12" t="s">
        <v>35</v>
      </c>
    </row>
    <row r="25" spans="1:8" ht="393" customHeight="1" x14ac:dyDescent="0.3">
      <c r="A25" s="12" t="s">
        <v>4</v>
      </c>
      <c r="B25" s="12"/>
      <c r="C25" s="12" t="s">
        <v>20</v>
      </c>
      <c r="D25" s="12" t="s">
        <v>45</v>
      </c>
    </row>
    <row r="26" spans="1:8" ht="202.8" customHeight="1" x14ac:dyDescent="0.3">
      <c r="A26" s="12" t="s">
        <v>6</v>
      </c>
      <c r="B26" s="12"/>
      <c r="C26" s="12" t="s">
        <v>17</v>
      </c>
      <c r="D26" s="12" t="s">
        <v>36</v>
      </c>
      <c r="E26" s="4"/>
      <c r="F26" s="16"/>
    </row>
    <row r="27" spans="1:8" ht="277.2" customHeight="1" x14ac:dyDescent="0.3">
      <c r="A27" s="12" t="s">
        <v>39</v>
      </c>
      <c r="B27" s="12"/>
      <c r="C27" s="12" t="s">
        <v>20</v>
      </c>
      <c r="D27" s="12" t="s">
        <v>46</v>
      </c>
    </row>
    <row r="28" spans="1:8" ht="86.4" x14ac:dyDescent="0.3">
      <c r="A28" s="12" t="s">
        <v>51</v>
      </c>
      <c r="B28" s="12"/>
      <c r="C28" s="12" t="s">
        <v>20</v>
      </c>
      <c r="D28" s="12" t="s">
        <v>35</v>
      </c>
    </row>
    <row r="29" spans="1:8" ht="129.6" x14ac:dyDescent="0.3">
      <c r="A29" s="12" t="s">
        <v>7</v>
      </c>
      <c r="B29" s="12"/>
      <c r="C29" s="12" t="s">
        <v>20</v>
      </c>
      <c r="D29" s="12" t="s">
        <v>37</v>
      </c>
    </row>
    <row r="30" spans="1:8" s="6" customFormat="1" ht="259.2" x14ac:dyDescent="0.3">
      <c r="A30" s="12" t="s">
        <v>38</v>
      </c>
      <c r="B30" s="12"/>
      <c r="C30" s="12" t="s">
        <v>20</v>
      </c>
      <c r="D30" s="12" t="s">
        <v>47</v>
      </c>
      <c r="E30" s="5"/>
      <c r="F30" s="4"/>
      <c r="G30" s="4"/>
      <c r="H30" s="14"/>
    </row>
    <row r="31" spans="1:8" s="6" customFormat="1" ht="285.60000000000002" customHeight="1" x14ac:dyDescent="0.3">
      <c r="A31" s="12" t="s">
        <v>25</v>
      </c>
      <c r="B31" s="12"/>
      <c r="C31" s="12" t="s">
        <v>19</v>
      </c>
      <c r="D31" s="12" t="s">
        <v>48</v>
      </c>
      <c r="E31" s="5"/>
      <c r="F31" s="4"/>
      <c r="G31" s="4"/>
      <c r="H31" s="14"/>
    </row>
    <row r="32" spans="1:8" s="6" customFormat="1" ht="86.4" x14ac:dyDescent="0.3">
      <c r="A32" s="12" t="s">
        <v>26</v>
      </c>
      <c r="B32" s="12"/>
      <c r="C32" s="12" t="s">
        <v>20</v>
      </c>
      <c r="D32" s="12" t="s">
        <v>43</v>
      </c>
      <c r="E32" s="5"/>
      <c r="F32" s="4"/>
      <c r="G32" s="4"/>
      <c r="H32" s="14"/>
    </row>
    <row r="33" spans="2:2" x14ac:dyDescent="0.3">
      <c r="B33" s="26"/>
    </row>
    <row r="34" spans="2:2" x14ac:dyDescent="0.3">
      <c r="B34" s="26"/>
    </row>
    <row r="35" spans="2:2" x14ac:dyDescent="0.3">
      <c r="B35" s="26"/>
    </row>
  </sheetData>
  <autoFilter ref="A11:D32" xr:uid="{6B7A851F-D51C-4FD2-A55A-60D70C2F22B5}"/>
  <mergeCells count="1">
    <mergeCell ref="C10:D10"/>
  </mergeCells>
  <dataValidations count="1">
    <dataValidation type="list" allowBlank="1" showInputMessage="1" showErrorMessage="1" sqref="C12:C32" xr:uid="{4784DF7F-6F0A-4A73-BF13-2B9FF5D6077C}">
      <formula1>$B$3:$B$8</formula1>
    </dataValidation>
  </dataValidation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containsText" priority="1" operator="containsText" id="{429AA304-8303-41E9-BA96-DABD3348807A}">
            <xm:f>NOT(ISERROR(SEARCH($C$8,C12)))</xm:f>
            <xm:f>$C$8</xm:f>
            <x14:dxf/>
          </x14:cfRule>
          <x14:cfRule type="containsText" priority="2" operator="containsText" id="{31515EE2-1884-418B-B356-8DCE217CA5F0}">
            <xm:f>NOT(ISERROR(SEARCH($B$7,C12)))</xm:f>
            <xm:f>$B$7</xm:f>
            <x14:dxf>
              <fill>
                <patternFill>
                  <bgColor rgb="FFFFFF00"/>
                </patternFill>
              </fill>
            </x14:dxf>
          </x14:cfRule>
          <x14:cfRule type="containsText" priority="3" operator="containsText" id="{32752ADD-BC8C-4524-8B2F-7F841FDDE252}">
            <xm:f>NOT(ISERROR(SEARCH($B$5,C12)))</xm:f>
            <xm:f>$B$5</xm:f>
            <x14:dxf>
              <fill>
                <patternFill>
                  <bgColor rgb="FFFF0000"/>
                </patternFill>
              </fill>
            </x14:dxf>
          </x14:cfRule>
          <x14:cfRule type="containsText" priority="4" operator="containsText" id="{77703A2D-51D6-47B7-B761-2254175BAD6F}">
            <xm:f>NOT(ISERROR(SEARCH($B$6,C12)))</xm:f>
            <xm:f>$B$6</xm:f>
            <x14:dxf>
              <fill>
                <patternFill patternType="solid">
                  <fgColor auto="1"/>
                  <bgColor rgb="FF00B050"/>
                </patternFill>
              </fill>
            </x14:dxf>
          </x14:cfRule>
          <x14:cfRule type="containsText" priority="5" operator="containsText" id="{B2CB0C04-3410-43C0-B387-3D0405D44394}">
            <xm:f>NOT(ISERROR(SEARCH($B$4,C12)))</xm:f>
            <xm:f>$B$4</xm:f>
            <x14:dxf>
              <fill>
                <patternFill>
                  <bgColor rgb="FFFFC000"/>
                </patternFill>
              </fill>
            </x14:dxf>
          </x14:cfRule>
          <x14:cfRule type="containsText" priority="6" operator="containsText" id="{72453D03-E03F-40E2-BA9D-39D90C7CB38F}">
            <xm:f>NOT(ISERROR(SEARCH($B$3,C12)))</xm:f>
            <xm:f>$B$3</xm:f>
            <x14:dxf>
              <fill>
                <patternFill>
                  <bgColor rgb="FF00B050"/>
                </patternFill>
              </fill>
            </x14:dxf>
          </x14:cfRule>
          <xm:sqref>C12:C32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AP-Verificadores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2024-07-29T12:29:09Z</dcterms:created>
  <dcterms:modified xsi:type="dcterms:W3CDTF">2024-07-29T12:51:02Z</dcterms:modified>
  <cp:category/>
  <cp:contentStatus/>
</cp:coreProperties>
</file>