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202300"/>
  <xr:revisionPtr revIDLastSave="0" documentId="13_ncr:1_{10B0DAF6-5065-4889-BD7D-6DA91B439819}" xr6:coauthVersionLast="47" xr6:coauthVersionMax="47" xr10:uidLastSave="{00000000-0000-0000-0000-000000000000}"/>
  <bookViews>
    <workbookView xWindow="-108" yWindow="-108" windowWidth="23256" windowHeight="12576" xr2:uid="{00000000-000D-0000-FFFF-FFFF00000000}"/>
  </bookViews>
  <sheets>
    <sheet name="relatorio_contribuicoes_576165_" sheetId="1" r:id="rId1"/>
  </sheets>
  <definedNames>
    <definedName name="_xlnm._FilterDatabase" localSheetId="0" hidden="1">relatorio_contribuicoes_576165_!$A$11:$G$265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C6" i="1"/>
  <c r="C5" i="1"/>
  <c r="C4" i="1"/>
  <c r="C3" i="1"/>
  <c r="C8" i="1" l="1"/>
  <c r="D8" i="1" s="1"/>
  <c r="D3" i="1" l="1"/>
  <c r="D5" i="1"/>
  <c r="D6" i="1"/>
  <c r="D7" i="1"/>
  <c r="E7" i="1" s="1"/>
  <c r="D4" i="1"/>
  <c r="E3" i="1" l="1"/>
  <c r="E8" i="1" s="1"/>
</calcChain>
</file>

<file path=xl/sharedStrings.xml><?xml version="1.0" encoding="utf-8"?>
<sst xmlns="http://schemas.openxmlformats.org/spreadsheetml/2006/main" count="1287" uniqueCount="772">
  <si>
    <t>Data</t>
  </si>
  <si>
    <t>Numero</t>
  </si>
  <si>
    <t>Paragrafo</t>
  </si>
  <si>
    <t>Titulo</t>
  </si>
  <si>
    <t>Texto</t>
  </si>
  <si>
    <t>Justificativa</t>
  </si>
  <si>
    <t>CP-601173</t>
  </si>
  <si>
    <t>Utilização de App de Integração</t>
  </si>
  <si>
    <t xml:space="preserve">A utilização de aplicativo especifico e plataforma digital, para integrar catadores como agente de coletas e permitir rastreabilidade. Acreditamos que como empresa recicladora, precisamos de agentes de coleta com experiencia que seriam os catadores e os catadores teriam como receber uma remuneração mais justa, inclusive com participação nos lucros, tendo em vista o baixo valor dos preços dos materiais, em cidade menor que 100.000 habitantes dificilmente é encontrada associação de catadores formalizada e muita das vezes nem catadores existe, assim a pessoa jurídica exerceria um papel importante. </t>
  </si>
  <si>
    <t>CP-606253</t>
  </si>
  <si>
    <t>Sanção ao Verificador de resultado</t>
  </si>
  <si>
    <t>Entendo que 1 ano é um prazo muito curto para alguém que comete algum tipo de fraude. Deveria ser afastado de nova habilitação por, no mínimo, 5 anos</t>
  </si>
  <si>
    <t>CP-606256</t>
  </si>
  <si>
    <t>Qualificação do responsável técnico</t>
  </si>
  <si>
    <t>como será feita a validação de certidões e atestados de capacidade técnica? Que empresas poderiam emiti-los? Qual o critério para que uma empresa emita um atestado, sem conhecimento específico do assunto?</t>
  </si>
  <si>
    <t>CP-606260</t>
  </si>
  <si>
    <t xml:space="preserve">independência do verificador </t>
  </si>
  <si>
    <t xml:space="preserve">verificada a não independência, qual o prazo para aplicação das penalidades? Imediato? </t>
  </si>
  <si>
    <t>CP-609910</t>
  </si>
  <si>
    <t>Possibilidade da sub-contratação de um verificador independente de 3° parte</t>
  </si>
  <si>
    <t>Gostaria de sugerir que no artigo seja incluído um parágrafo que aborde a possibilidade de o verificador de resultados habilitado contratar uma empresa independente para realizar a verificação dos resultados do sistema de gestão de LR que eles executaram. Isso seria uma medida complementar para assegurar a autenticidade dos dados. &lt;br /&gt;_x000D_
No texto não ficou muito claro, não informa nem que poderiam realizar a ação ou não, se não puder seria viável deixar explicito na Portaria.</t>
  </si>
  <si>
    <t>CP-610917</t>
  </si>
  <si>
    <t>Sistemática de apelo/ tratamento de manifestações</t>
  </si>
  <si>
    <t>Como serão gerenciadas as sanções previstas no Anexo IV? Como serão recebidas, analisadas e retroalimentadas? Quais os prazos para as manifestações recebidas? Poderia ser previsto um procedimento de apelo/ manifestações. É necessário que em algum momento o processo verificador seja auditado para assegurar conformidade das informações prestadas. Caso isso não seja detalhado nesta portaria, é importante mencionar de alguma forma para detalhar em outro regulamento.</t>
  </si>
  <si>
    <t>CP-611627</t>
  </si>
  <si>
    <t>Prazo</t>
  </si>
  <si>
    <t xml:space="preserve">Considero que o prazo 03 anos para renovação da habilitação dos verificadores de resultado seja demasiado extenso, considerando a volatilidade das estratégias empresariais e do mercado de resíduos, que tende a alcançar um novo patamar de comércio com as novas normativas relacionadas a este tópico.&lt;br /&gt;_x000D_
Assim, sugere-se que o prazo para renovação da habilitação de verificadores de resultados seja anual, realizado em um período pré-determinado do ano - assim como o prazo para apresentação dos relatórios de desempenho.&lt;br /&gt;_x000D_
</t>
  </si>
  <si>
    <t>CP-611626</t>
  </si>
  <si>
    <t>CP-612919</t>
  </si>
  <si>
    <t>Integração Sinir</t>
  </si>
  <si>
    <t>Por favor, poderia informar se a documentação de acesso ao Sinir para realização da interoperabilidade já se encontra disponível? Caso positivo, em qual repositório/endereço?</t>
  </si>
  <si>
    <t>CP-613196</t>
  </si>
  <si>
    <t>Assegurar imparcialidade</t>
  </si>
  <si>
    <t>O Verificador de Resultados pode ter conflitos de interesse em alguns estados cuja sua atividade se compare a de Verificador Independente, uma vez que suas próprias declarações devem ser auditadas por terceira parte. Dessa forma, sugiro que nos estados com legislação que solicite uma declaração de auditoria de terceira parte, que seja realmente feita através de uma empresa terceira, não um Verificador de Resultados, ou que pelo menos, este faça uma contratação para auditoria imparcial.</t>
  </si>
  <si>
    <t>CP-613204</t>
  </si>
  <si>
    <t>Independência do Verificador</t>
  </si>
  <si>
    <t xml:space="preserve">As empresas que participarem do sistema de logística reversa proposto por Entidades Gestoras que contratarem Verificadores de Resultado no qual for verificada a não independência terão algum prejuízo ou multa? As entidades gestoras que contratarem Verificadores de Resultado não independentes terão algum prejuízo ou multa? </t>
  </si>
  <si>
    <t>CP-613207</t>
  </si>
  <si>
    <t>Erro de redação</t>
  </si>
  <si>
    <t>CP-614200</t>
  </si>
  <si>
    <t>Art. 4º II a)</t>
  </si>
  <si>
    <t>CP-614203</t>
  </si>
  <si>
    <t>Art. 4º II b)</t>
  </si>
  <si>
    <t>CP-614204</t>
  </si>
  <si>
    <t>Art. 4º III</t>
  </si>
  <si>
    <t>CP-614208</t>
  </si>
  <si>
    <t xml:space="preserve">INCLUSÃO DE §5º </t>
  </si>
  <si>
    <t>CONTRIBUIÇÃO: §5º O inciso II somente se aplica se o sistema de logística reversa objeto da verificação de resultados for o mesmo sistema de logística reversa ao qual estão vinculadas as pessoas jurídicas mencionadas na alínea “a”.&lt;br /&gt;_x000D_
JUSTIFICATIVA: Sugere-se que, caso o verificador de resultados tenha alguma relação jurídica com entidades representativas, entidades gestoras ou terceiros que atuem como operadores, a restrição sobre sua independência seja relacionada apenas ao sistema de logística reversa de interesse desses atores, não sendo descaracterizada sua independência para verificação de outros sistemas com cujos participantes não mantenha qualquer relação.</t>
  </si>
  <si>
    <t>CP-614210</t>
  </si>
  <si>
    <t>MUDANÇA DO TÍTULO DO CAPÍTULO IV</t>
  </si>
  <si>
    <t>SUGESTÃO: DAS POSSIBILIDADES DE CANCELAMENTO DO CADASTRO DE VERIFICADORES DE RESULTADOS&lt;br /&gt;_x000D_
&lt;br /&gt;_x000D_
JUSTIFICATIVA: O Capítulo IV não trata apenas de hipóteses de responsabilização e imposição de sanções ao infrator, tratando também, por exemplo, de casos de solicitação de cancelamento do cadastro pelo próprio verificador de resultados.</t>
  </si>
  <si>
    <t>CP-614214</t>
  </si>
  <si>
    <t>Art. 14º</t>
  </si>
  <si>
    <t>SUGESTÃO: Art. 11. Nos casos previstos no inciso III do art. 13, o O verificador de resultados está sujeito às seguintes medidas, sem prejuízo de sanções ou outras penalidades legais aplicáveis, conforme estabelecido no Anexo IV:&lt;br /&gt;_x000D_
JUSTIFICATIVA:É importante deixar claro que as medidas de responsabilização só serão aplicáveis no caso previsto no inciso III do art. 13.</t>
  </si>
  <si>
    <t>CP-614217</t>
  </si>
  <si>
    <t>ANEXO III MODELO DE TERMO DE CONFIDENCIALIDADE</t>
  </si>
  <si>
    <t>SUGESTÃO: Os membros do(a) _____________________________________________ (pessoa jurídica pleiteante), inscrito(a) no CNPJ nº__________________, com sede no endereço _________________________, na cidade de ___________, CEP _____________, fone_________, e-mail ______________, que subscrevem esta declaração, comprometem-se, sob pena de incorrer em infração ao Art. 154 do Código Penal, em resguardar a confidencialidade das informações obtidas ou geradas durante o desempenho das atividades como Verificador de Resultado, salvo se o fornecimento de tais informações for exigido por decisão judicial e excetuadas as informações de reporte obrigatório aos órgãos ambientais fiscalizadores do Sistema Nacional do Meio Ambiente - Sisnama.&lt;br /&gt;_x000D_
JUSTIFICATIVA: Sugere-se ressalvar os casos em que sejam  informações exigidas por decisão judicial e as informações de reporte obrigatório aos órgãos ambientais fiscalizadores do Sistema Nacional do Meio Ambiente - Sisnama.</t>
  </si>
  <si>
    <t>CP-614238</t>
  </si>
  <si>
    <t>Art. 4º II c)</t>
  </si>
  <si>
    <t>CP-614240</t>
  </si>
  <si>
    <t>Art. 4º VI f)</t>
  </si>
  <si>
    <t>SUGESTÃO: (f)           processo de verificação de unicidade da NFe, pelo período de custódia do documento na plataforma, antes da homologação da NFe;&lt;br /&gt;_x000D_
JUSTIFICATIVA: Não é de competência do verificador de resultados atribuir a titularidade das NFe, mas sim das próprias entidades gestoras. Idealmente, a titularidade das NFe deve ser comprovada por meio de contrato entre a entidade gestora e o operador emissor daquela nota, por exemplo, no campo de &amp;#34;observações&amp;#34;. Caso não esteja prevista esta titularidade, a definição deve se dar entre as entidades gestoras colidentes, não sendo atribuição do verificador de resultados definir essa disputa.</t>
  </si>
  <si>
    <t>CP-614241</t>
  </si>
  <si>
    <t xml:space="preserve">Art. 9º </t>
  </si>
  <si>
    <t>SUGESTÃO:  I. a verificação da unicidade das notas fiscais eletrônicas, inclusive por meio de regras padronizadas para atribuição de notas fiscais colidentes a uma única entidade gestora;</t>
  </si>
  <si>
    <t>CP-614242</t>
  </si>
  <si>
    <t>SUGESTÃO DE ARTIGO A CERCA DE AUDITORIA</t>
  </si>
  <si>
    <t>SUGESTÃO: Art. 13. O Verificador de Resultados, contratado pelas entidades gestoras, deve promover, anualmente, a realização de auditoria documental nos fabricantes, importadores, distribuidores e comerciantes, no caso de modelo individual de logística reversa, e nas entidades gestoras, no caso de modelo coletivo de logística reversa, assim como nos operadores e em quem realize a destinação final ambientalmente adequada, com o objetivo de verificar a qualidade e veracidade das informações transmitidas.&lt;br /&gt;_x000D_
§ 1º A auditoria de que trata o caput:&lt;br /&gt;_x000D_
I - Contemplará a rastreabilidade das notas fiscais eletrônicas e a confirmação do retorno efetivo das massas de materiais recicláveis para a empresa fabricante ou recicladora;&lt;br /&gt;_x000D_
II - Incluirá a verificação de documentos emitidos pelos operadores e pela entidade gestora, contemplando, no mínimo: &lt;br /&gt;_x000D_
&lt;br /&gt;_x000D_
a) Licença ambiental, se aplicável;&lt;br /&gt;_x000D_
b) Alvará de funcionamento da instalação;&lt;br /&gt;_x000D_
c) Auto de Vistoria do Corpo de Bombeiros;&lt;br /&gt;_x000D_
d) Plano de Gerenciamento de Resíduos Sólidos;&lt;br /&gt;_x000D_
e) Inscrição no CTF/APP do Ibama, se aplicável.&lt;br /&gt;_x000D_
III - Contemplará a avaliação de cumprimento da legislação ambiental.&lt;br /&gt;_x000D_
§ 2º Os relatórios da auditoria mencionada no caput devem ser remetidos aos auditados, no prazo de cinco dias de sua conclusão, para correção dos problemas identificados.&lt;br /&gt;_x000D_
§ 3º Toda informação disponibilizada e analisada no âmbito das auditorias é de natureza confidencial e não pode ser divulgada a terceiros que não as pessoas auditadas, salvo por exigência em lei ou decisão judicial. &lt;br /&gt;_x000D_
&lt;br /&gt;_x000D_
JUSTIFICATIVA NO ARQUIVO ANEXO</t>
  </si>
  <si>
    <t>CP-614938</t>
  </si>
  <si>
    <t>Correção de prazo e sugestão</t>
  </si>
  <si>
    <t>§ 1º A habilitação dos verificadores de resultado terá validade de 2 (dois) anos a partir da data de publicação do ato de homologação, podendo ser renovado por 1 (um) período, mediante requerimento do interessado ao Ministério do Meio Ambiente e Mudança do Clima, no prazo de 90 (noventa) dias antes do término do respectivo prazo de validade, e desde que seja mantido o atendimento aos critérios de habilitação definidos nesta Portaria.</t>
  </si>
  <si>
    <t>CP-614939</t>
  </si>
  <si>
    <t>Correção da suspensão de prazos, prevenindo a prevaricação</t>
  </si>
  <si>
    <t>§ 4º Os pedidos de esclarecimentos sobre as regras relativas ao cadastramento e à habilitação deverão ser encaminhados pelo e-mail sinir@mma.gov.br, suspendenderão os prazos previstos nesta Portaria concernentes ao processo de cadastramento e habilitação de verificadores de resultado, desde que a resposta conclusiva não seja enviada em até 45 (quarenta e cinco) dias.</t>
  </si>
  <si>
    <t>CP-615008</t>
  </si>
  <si>
    <t>Auditoria de Operadores</t>
  </si>
  <si>
    <t xml:space="preserve">O Verificador de Resultados estará em conflito de interesse caso seja necessário fazer auditoria em operadores cujas notas fiscais e comprovantes estejam sob sua custódia. Alguns estados pedem auditoria de terceira parte. Neste caso, o verificador de resultados não poderá realizá-la. </t>
  </si>
  <si>
    <t>CP-615206</t>
  </si>
  <si>
    <t>Preocupação</t>
  </si>
  <si>
    <t>O Decreto nº 11.413/2023 traz que a auditoria deve ser realizada exclusivamente pelo verificador de resultados, o que faz com que empresas que possuam know-how neste tipo de serviço e que não operam como verificadores fiquem impossibilitadas de atuarem. Além disso, a especialidade dos verificadores é realizar a leitura de dados, obrigando-os a subcontratarem empresas de auditoria. Outro ponto importante é que o termo correto é asseguração limitada e não auditoria, que envolve um processo muito mais amplo.</t>
  </si>
  <si>
    <t>CP-615207</t>
  </si>
  <si>
    <t>Interessada poderá exercer, provisoriamente, as atividades de verificador</t>
  </si>
  <si>
    <t>CP-615208</t>
  </si>
  <si>
    <t>Ajustes</t>
  </si>
  <si>
    <t>Proposta: III - Em caso de irregularidade dos documentos apresentados, o interessado será comunicado oficialmente da decisão para, querendo, saná-la no prazo do inciso anterior.&lt;br /&gt;_x000D_
&lt;br /&gt;_x000D_
Justificativa: Irregularidades não afetam todo o procedimento e, portanto, são passíveis de serem sanadas, ao contrário da não aprovação dos documentos, que pressupõe a não conformidade aos requisitos exigidos, o que leva à não habilitação. Nesse caso, a interessada poderá se valer do recurso administrativo (item 10 - inc. IV do art. 3º da minuta.</t>
  </si>
  <si>
    <t>CP-615210</t>
  </si>
  <si>
    <t>Somente ajuste de gênero em relação ao adotado no inciso I do art. 3º (&amp;amp;#34;pessoa jurídica&amp;amp;#34;).</t>
  </si>
  <si>
    <t>Proposta: § 1º A habilitação dos verificadores de resultado terá validade de 3 (três) anos a partir da data de publicação do ato de homologação, podendo ser renovado por iguais períodos, mediante requerimento da interessada ao Ministério do Meio Ambiente e Mudança do Clima, no prazo de 90 (noventa) antes do término do respectivo prazo de validade, e desde que seja mantido o atendimento aos critérios de habilitação definidos nesta Portaria.</t>
  </si>
  <si>
    <t>CP-615211</t>
  </si>
  <si>
    <t>Nova redação</t>
  </si>
  <si>
    <t xml:space="preserve">§ 3º Não será concedida, pelo prazo de 1 (um) ano, nova habilitação ao verificador de resultado que tiver sido penalizado com cancelamento por sanção, a contar da data da decisão administrativa que a aplicou ou a confirmou, a qual não caiba recurso.&lt;br /&gt;_x000D_
&lt;br /&gt;_x000D_
Justificativa: &lt;br /&gt;_x000D_
Primeira proposta: Ajuste de pronome, maculino, no caso &amp;#34;verificador de resultado&amp;#34;.&lt;br /&gt;_x000D_
Segunda proposta: da forma como está redigido o inciso, pode acontecer de o recurso administrativo ter seu &amp;#34;trânsito em julgado&amp;#34; (não caiba mais recurso) após um ano da data da decisão administrativa que aplicou a decisão (agente com poder de polícia para aplicar a sanção), permitindo que o verificador de resultado penalizado possa operar novamente antes de uma decisão final sobre a penalidade imposta. </t>
  </si>
  <si>
    <t>CP-615213</t>
  </si>
  <si>
    <t>A habilitação não se realiza, ela é concedida ou deferida</t>
  </si>
  <si>
    <t>Art. 4º A habilitação dos verificadores de resultado será deferida tomando por base, cumulativamente, os seguintes critérios:</t>
  </si>
  <si>
    <t>CP-615216</t>
  </si>
  <si>
    <t>Proposta: a) não ter em sua composição societária fabricante, importador, distribuidor e comerciante vinculado ao sistema de logística reversa objeto da verificação dos resultados, nem por entidade representativa, entidade gestora ou terceiro que atue como operador de sistema de logística reversa, na restituição de produtos ou de embalagens recicláveis ao setor empresarial, para reaproveitamento em seu ciclo ou em outros ciclos produtivos;&lt;br /&gt;_x000D_
&lt;br /&gt;_x000D_
Justificativa: A pessoa jurídica independente verificador de resultado é pessoa distinta das demais pessoas jurídicas mencionadas (fabricante, importador, distribuidor, comerciante, entidade gestora ou associações formais de catadores de material reciclável), não podendo, portanto, ser duas pessoas jurídicas concomitantemente. Fica em consonância com a alínea &amp;#34;b&amp;#34; do mesmo parágrafo.</t>
  </si>
  <si>
    <t>CP-615218</t>
  </si>
  <si>
    <t>Incluir a anotação em carteira de trabalho e previdência social (CTPS)</t>
  </si>
  <si>
    <t>A pessoa pode ter experiência como funcionário contratado no regime da CLT em empresa que atue na validade de documentos; gestão de banco de dados; registro, armazenamento, sistematização e preservação de informações; ou gestão de sistemas de informação; entre outros similares. Dessa forma a dispensaria de obter certidão ou atestado junto ao empregador, que, porventura, não queira disponibilizá-los.</t>
  </si>
  <si>
    <t>CP-615219</t>
  </si>
  <si>
    <t>Preservar dados sensíveis, confidenciais ou protegidos por lei</t>
  </si>
  <si>
    <t>CP-615222</t>
  </si>
  <si>
    <t>A pessoa pode ter experiência como funcionário contratado no regime da CLT em empresa que atue na gestão de resíduos ou sistemas de informações. Dessa forma a dispensaria de obter certidão ou atestado junto ao empregador, que, porventura, não queira disponibilizá-los.</t>
  </si>
  <si>
    <t>CP-615223</t>
  </si>
  <si>
    <t>Adequação à técnica legislativa. Não utilização de línguas não oficiais</t>
  </si>
  <si>
    <t>(c) processo de verificação de veracidade da NFe, assegurando análise da situação jurídica junto à Secretaria Especial da Receita Federal do Brasil do Ministério da Fazenda;</t>
  </si>
  <si>
    <t>CP-615224</t>
  </si>
  <si>
    <t>Explicitação do documento cuja assinatura ou cancelamento está sendo verificado</t>
  </si>
  <si>
    <t>(d) processo de validade da assinatura e de cancelamento da NFe;</t>
  </si>
  <si>
    <t>CP-615226</t>
  </si>
  <si>
    <t>Proposta: (g) processo de verificação de não colidência da NFe, assegurando que as NFe não sejam tituladas a uma Entidade Gestora (supressão da vírgula) caso estejam em duplicidade dentro da plataforma de verificação própria ou de terceiros;&lt;br /&gt;_x000D_
&lt;br /&gt;_x000D_
A Nfe pode ser utilizada em duas ou mais pessoas jurídicas verificadores de resultados, caso em que seriam utilizadas em duplicidade. Proposta em consonância com o disposto no art. 8º da minuta da Portaria (item 58).</t>
  </si>
  <si>
    <t>CP-615227</t>
  </si>
  <si>
    <t>Proposta: (k) quantidade de massa recuperada por tipo de operador para fins de enquadramento do respectivo certificado, nos termos do art. 4º do Decreto Federal nº 11.413, de 13 de fevereiro de 2023;&lt;br /&gt;_x000D_
&lt;br /&gt;_x000D_
Justificativa: Não se pode particularizar ou priorizar o CERE em detrimento do CCRLR ou do Certificado de Massa Futura, uma vez que todos têm o mesmo valor e podem ser utilizados de forma integrada como soluções para a opercionalização de um sistema de logística reversa conforme consta no art. 4º do Decreto nº 11.413/2023.</t>
  </si>
  <si>
    <t>CP-615228</t>
  </si>
  <si>
    <t>Embalagens recuperadas para serem reutizadas</t>
  </si>
  <si>
    <t xml:space="preserve">Proposta: (l) as empresas que recepcionam materiais recuperados no âmbito de sistemas de logística reversa, classificadas por CNPJ, em comércio atacadista de resíduos e materiais recicláveis, indústria de reciclagem ou fabricantes de produtos ou embalagens que os recebem para reutilização;&lt;br /&gt;_x000D_
&lt;br /&gt;_x000D_
Justificativa: Isso inclui as embalagens recuperadas para serem reutizadas, sem qualquer alteração, para acondicionar o mesmo produto (embalagens retornáveis). </t>
  </si>
  <si>
    <t>CP-615229</t>
  </si>
  <si>
    <t>Transparência, Responsabilidade e Eficiência</t>
  </si>
  <si>
    <t>O Instituto Nacional da Reciclagem (INESFA) sugere a alteração da redação do Item 20 para &amp;#34;II - Comprovação de sua independência, isenção, transparência, responsabilidade e eficiência, notadamente por meio da apresentação de documentos que atestem:&amp;#34;.</t>
  </si>
  <si>
    <t>CP-615230</t>
  </si>
  <si>
    <t>Inclusão</t>
  </si>
  <si>
    <t>Proposta: VII - Garantia de que todas as análises descritas no inciso VI possuam filtros que permitam verificar os tipos de materiais, por unidade da federação, operador, comércio atacadista, empresas recicladoras e data de emissão da NFe;&lt;br /&gt;_x000D_
&lt;br /&gt;_x000D_
Justificativa: Na forma proposta é possível ao órgão ambiental monitorar a efetiva destinação, para reciclagem ou reutilização, do material coletado/recuperado.</t>
  </si>
  <si>
    <t>CP-615232</t>
  </si>
  <si>
    <t>Indicação do CNAE</t>
  </si>
  <si>
    <t>O Instituto Nacional da Reciclagem (INESFA) sugere a alteração da redação do Item 37 para &amp;#34;(j) quantidade de operadores classificados por Cadastro Nacional de Pessoa Jurídica (CNPJ) em cooperativas ou outras formas de associação de catadores e catadoras de materiais recicláveis, comércio atacadista de resíduos e materiais recicláveis, titulares dos serviços públicos de limpeza urbana e manejo de resíduos sólidos, consórcios públicos, indústria de reciclagem, entre outros, indicando os seus respectivos códigos CNAEs&amp;#34;.</t>
  </si>
  <si>
    <t>CP-615231</t>
  </si>
  <si>
    <t>CP-615234</t>
  </si>
  <si>
    <t>Nova redação e preocupação</t>
  </si>
  <si>
    <t>CP-615235</t>
  </si>
  <si>
    <t>Cancelamento Obrigatório</t>
  </si>
  <si>
    <t>O Instituto Nacional da Reciclagem (INESFA) sugere a alteração da redação do Item 57 para &amp;#34;§ 4º Verificada a qualquer tempo a existência de situação que possa afetar a independência do Verificador de Resultado, deve ser providenciado o cancelamento de sua habilitação.&amp;#34;.</t>
  </si>
  <si>
    <t>CP-615237</t>
  </si>
  <si>
    <t>Ajuste redacional</t>
  </si>
  <si>
    <t>§ 1º  O Verificador de Resultados estará em situação de conflito de interesse e ficará impedido de realizar as suas atividades quando tiver participação ou envolvimento, direto ou indireto, a quaisquer ações, procedimentos e meios destinados a viabilizar medidas de implementação, estruturação ou operacionalização de sistemas de logística reversa, bem como se estiver incluída em quaisquer dos critérios do inciso II, alíneas a, b e c do artigo 4º desta Portaria.</t>
  </si>
  <si>
    <t>CP-615238</t>
  </si>
  <si>
    <t xml:space="preserve">Independência </t>
  </si>
  <si>
    <t>O Instituto Nacional da Reciclagem (INESFA) sugere a alteração da redação do Item 76 para &amp;#34;IV - pela não manutenção do atendimento aos critérios de habilitação, sobretudo ao critério da independência total.&amp;#34;</t>
  </si>
  <si>
    <t>CP-615239</t>
  </si>
  <si>
    <t>CP-615240</t>
  </si>
  <si>
    <t>Proposta: Parágrafo único. Na hipótese de descumprimento do disposto no caput, o CCRLR, o CERE e o Certificado de Crédito de Massa Futura terão efeito nulo e o cadastro da pessoa jurídica como verificador de resultados suspenso ou cancelado.&lt;br /&gt;_x000D_
&lt;br /&gt;_x000D_
Justificativa: A comercialização de resultados e execução de emissão, venda ou compra de certificados são graves e proibidos, que comprometem a isenção e independência do verificador de resultados de do próprio sistema de LR,  nos termos da Portaria e do Decreto nº 11.413/2023, de modo que não basta só a nulidade dos certificados, mas, especialmente, a penalização da pessoa jurídica.</t>
  </si>
  <si>
    <t>CP-615241</t>
  </si>
  <si>
    <t>O Instituto Nacional da Reciclagem (INESFA) sugere a alteração da redação do Item 127. subitem 4 para &amp;#34;Exercício de atividades que comprometam a imparcialidade, sigilo de informações ou a independência do Verificador de Resultado&amp;#34;.</t>
  </si>
  <si>
    <t>CP-615242</t>
  </si>
  <si>
    <t>Proposta: § 1º O relatório de que trata o caput deverá apresentar de maneira discriminada os resultados das empresas que não aderiram ao modelo coletivo e que fazem uso de sua plataforma de verificação.&lt;br /&gt;_x000D_
&lt;br /&gt;_x000D_
Justificativa: Nem todas as empresas obrigadas a implementar e operacionalizar um sistema de logística reversa de determinado material, embalagens ou produtos utilizarão o mesmo verificador de resultados, de sorte que este só pode reportar a relação das empresas com modelo individual que a contrataram.</t>
  </si>
  <si>
    <t>CP-615244</t>
  </si>
  <si>
    <t>Proposta: IV - pela não manutenção do atendimento aos critérios de habilitação e atividades, especialmente as previstas no § 4º, do art. 7º, e art. 11 desta Portaria.&lt;br /&gt;_x000D_
&lt;br /&gt;_x000D_
Justificativa: As condutas previstas nos dispositivos citados são graves e distintos dos critérios para a habilitação da pessoa jurídica.</t>
  </si>
  <si>
    <t>CP-615243</t>
  </si>
  <si>
    <t>Cadastro em Órgãos Estaduais</t>
  </si>
  <si>
    <t>O Instituto Nacional da Reciclagem (INESFA) sugere a alteração da redação do Item 48 para &amp;#34;§ 3º O verificador de resultado devidamente habilitado deverá manter cadastro ativo no Sinir e no respectivo órgão estadual de gerenciamento de resíduos sólidos&amp;#34;</t>
  </si>
  <si>
    <t>CP-615248</t>
  </si>
  <si>
    <t>O Instituto Nacional da Reciclagem (INESFA) sugere a alteração da redação do Item 58 para &amp;#34;Art. 8º Na hipótese de haver mais de um Verificador de Resultados acreditado para o mesmo sistema de logística reversa, os verificadores deverão manter ambiente de interoperabilidade integrado ao Sinir e ao respectivo órgão estadual de gerenciamento de resíduos sólidos, de forma a garantir base única de dados, troca de informações padronizadas e emissão de relatório anual, consoante previsão do Art. 30 do Decreto nº 11.413, de 2023.&amp;#34;</t>
  </si>
  <si>
    <t>CP-615249</t>
  </si>
  <si>
    <t>CP-615251</t>
  </si>
  <si>
    <t>Ajustes na tabela</t>
  </si>
  <si>
    <t>CP-615254</t>
  </si>
  <si>
    <t>Não regular por meio de Portaria</t>
  </si>
  <si>
    <t>O Instituto Rever enxerga riscos desta regulamentação sair por meio de Portaria, conforme observado no parecer anexo.</t>
  </si>
  <si>
    <t>CP-615329</t>
  </si>
  <si>
    <t>Contribuições GreenPlat</t>
  </si>
  <si>
    <t xml:space="preserve">A comprovação nesse caso deve abranger  o Sistema eletrônico/Plataforma que dá suporte ao VR, esse vínculo entre a empresa que fornece o sistema eletrônico deve ser comprovadao e a capacidade técnica dessa empresa deve ser atestada, mas não há necessidade de atrelar RG e CPF, no nosso entendimento. </t>
  </si>
  <si>
    <t>CP-615330</t>
  </si>
  <si>
    <t xml:space="preserve">A gestão de resíduos e sistemas de informação são duas áreas completamente distintas. Para fins de comprovação, portanto, é necessário que seja apresentada documentação de um profissional de cada área ou dois de cada uma das áreas citadas. E no caso da comprovação de experiência  em sistemas de informação, nossa sugestão é que a equipe que dá suporte ao VR possa apresentar a documentação do seu time. </t>
  </si>
  <si>
    <t>CP-615331</t>
  </si>
  <si>
    <t>No nosso entendimento este item é não aplicável.</t>
  </si>
  <si>
    <t>CP-615332</t>
  </si>
  <si>
    <t>A sugestão é incorporar esse item com a letra C. Além disso, a letra E traz uma descrição de processo e não capacidade técnica.</t>
  </si>
  <si>
    <t>CP-615333</t>
  </si>
  <si>
    <t>Esse item está discrepante em relação à Portaria de Entidades Gestoras atualmente em Consulta Pública. A  definição de titularidade fica a cargo das Entidade Gestoras, o Verificador de Resultados somente verifica colidência.</t>
  </si>
  <si>
    <t>CP-615336</t>
  </si>
  <si>
    <t>A sugestão aqui é a de inclusão de critérios para definir o &amp;#34;tipo de operador&amp;#34;.</t>
  </si>
  <si>
    <t>CP-615334</t>
  </si>
  <si>
    <t>Aqui é necessário que seja apresentada uma listagem de NCM abrangidos em cada material e também de uma definição de categoria de material.</t>
  </si>
  <si>
    <t>CP-615337</t>
  </si>
  <si>
    <t>CP-615339</t>
  </si>
  <si>
    <t xml:space="preserve">Neste item é necessário definir no que consiste este &amp;#34;georreferenciamento&amp;#34;. Trata-se da apresentação das informações por meio de mapas apenas? É importante que seja direcionada na Portaria como esse georreferenciamento deve ser feito. </t>
  </si>
  <si>
    <t>CP-615338</t>
  </si>
  <si>
    <t>Este é um ponto central da análise da Portaria. No nosso entendimento é fundamental ter claro no texto qual é a documentação comprobatória para verificação dessa quantidade de massa recebida, quais sejam, MTR, CDF e Nota Fiscal.</t>
  </si>
  <si>
    <t>CP-615341</t>
  </si>
  <si>
    <t xml:space="preserve"> A sugestão é adicionar critérios técnicos para a definição de  &amp;#34;seguro e confiável&amp;#34;. No caso  o que define segurança e confiabilidade de dados  é criptografia.</t>
  </si>
  <si>
    <t>CP-615340</t>
  </si>
  <si>
    <t>Este item sugere a necessidade de um SISTEMA ELETRÔNICO para o MMA, com consulta ativa. É preciso que fique mais claro no texto que o conteúdo mínimo de análises descritas nesta Portaria se refererem a um sistema/software.</t>
  </si>
  <si>
    <t>CP-615343</t>
  </si>
  <si>
    <t xml:space="preserve">Há vedação para um Verificador de Resultados com abrangência estadual ou sub nacional? </t>
  </si>
  <si>
    <t>CP-615342</t>
  </si>
  <si>
    <t>A sugestão aqui é incluir quais serão os requisitos que a apresentação deverá contemplar e qual será a natureza do teste a ser executado.</t>
  </si>
  <si>
    <t>CP-615344</t>
  </si>
  <si>
    <t xml:space="preserve">Este item se refere ao item de georreferenciamento sendo a nossa sugestão a determinação clara de como o sistema do verificador deverá dar suporte à esta exigência de georreferenciamento, se através de um mapa interativo em um dashboard, através de um relatório, ou ambos. </t>
  </si>
  <si>
    <t>CP-615345</t>
  </si>
  <si>
    <t>Este item se refere a uma construção técnica, inclusive no que se refere ao sistema do SINIR. É fundamental que seja disponibilizada documentação do projeto da API do SINIR. A Portaria não pode  exigir definir que entes de mercados privados distintos tenham acesso mútuo e transparente. Isso fere questões de segurança de dados. O SINIR deve ser o ente central dessa gestão entre diferentes Verificadores de Resultado. É necessário estabelecer como se dará essa &amp;#34;interoperabilidade&amp;#34;.</t>
  </si>
  <si>
    <t>CP-615346</t>
  </si>
  <si>
    <t xml:space="preserve">Na nossa avaliação este item está incompatível com a portaria de Entidades Gestoras, em consulta pública. Contradiz o conceito  &amp;#34;Black Box&amp;#34; uma vez que não há segurança de dados .O dado pertence a terceiros e não ao Verificador. Ainda, envolve uma discussão de regra de negócio entre empresas distintas que é uma discussão incompatível com os prazos da Portaria.  </t>
  </si>
  <si>
    <t>CP-615348</t>
  </si>
  <si>
    <t>Aqui é fundamental definir e elencar quais informações deverão ser garantidas no que se refere à integridade.</t>
  </si>
  <si>
    <t>CP-615347</t>
  </si>
  <si>
    <t xml:space="preserve">É necessário definir sob quais critérios se dará essa troca de titularidade. </t>
  </si>
  <si>
    <t>CP-615399</t>
  </si>
  <si>
    <t>Regulamentação por Portaria.</t>
  </si>
  <si>
    <t>A Fiesp sugere a não regulamentação por meio de portaria conforme justificativa no parecer em anexo.&lt;br /&gt;_x000D_
Justificativa em anexo.</t>
  </si>
  <si>
    <t>CP-615400</t>
  </si>
  <si>
    <t>Necessidade de avaliação.</t>
  </si>
  <si>
    <t>A FIESP apresenta preocupação quanto ao Decreto nº 11.413/2023 o qual traz que a auditoria deve ser realizada exclusivamente pelo verificador de resultados. Tal determinação faz com que empresas que possuam experiência e conhecimento e que atuam no segmento deste tipo de serviço, mas que não operam como verificadores de resultados fiquem impossibilitadas de atuarem. Além disso, a especialidade dos verificadores de resultados  é realizar a leitura de dados, obrigando-os a subcontratarem empresas de auditoria. Outro ponto importante é que o termo correto é asseguração limitada e não auditoria que envolve um processo muito mais amplo.</t>
  </si>
  <si>
    <t>CP-615403</t>
  </si>
  <si>
    <t>Nova redação.</t>
  </si>
  <si>
    <t>Proposta:&lt;br /&gt;_x000D_
II - O Ministério do Meio Ambiente procederá a análise da documentação, no prazo de até 90 (noventa) dias do recebimento e, em caso de aprovação, publicará, no Diário Oficial da União, ato homologando a habilitação do interessado como verificador de resultado. Ultrapassado esse prazo sem manifestação do Ministério do Meio Ambiente e Mudança do Clima, a interessada poderá exercer, provisoriamente, todas as atividades de verificador de resultado.&lt;br /&gt;_x000D_
Justificativa:&lt;br /&gt;_x000D_
Os empresários ou empreendedores não podem ficar impedidos de atuar, caso a administração pública não desempenhe, em certos casos, suas obrigações nos prazos estabelecidos.</t>
  </si>
  <si>
    <t>CP-615404</t>
  </si>
  <si>
    <t>Proposta: III - Em caso de irregularidade dos documentos apresentados, o interessado será comunicado oficialmente da decisão para, querendo, saná-la no prazo do inciso anterior.&lt;br /&gt;_x000D_
Justificativa:&lt;br /&gt;_x000D_
Irregularidades não afetam todo o procedimento e, portanto, são passíveis de serem sanadas, ao contrário da não aprovação dos documentos, que pressupõe a não conformidade aos requisitos exigidos, o que leva à não habilitação. Nesse caso, a interessada poderá se valer do recurso administrativo (item 10 - inc. IV do art. 3º da minuta.</t>
  </si>
  <si>
    <t>CP-615406</t>
  </si>
  <si>
    <t>Ajuste na redação.</t>
  </si>
  <si>
    <t>Proposta:&lt;br /&gt;_x000D_
§ 1º A habilitação dos verificadores de resultado terá validade de 3 (três) anos a partir da data de publicação do ato de homologação, podendo ser renovado por iguais períodos, mediante requerimento da interessada ao Ministério do Meio Ambiente e Mudança do Clima, no prazo de 90 (noventa) antes do término do respectivo prazo de validade, e desde que seja mantido o atendimento aos critérios de habilitação definidos nesta Portaria.&lt;br /&gt;_x000D_
Justificativa:&lt;br /&gt;_x000D_
Realizar o ajuste de gênero em relação ao adotado no inciso I do art. 3º (&amp;#34;pessoa jurídica&amp;#34;).</t>
  </si>
  <si>
    <t>CP-615409</t>
  </si>
  <si>
    <t xml:space="preserve">Proposta:&lt;br /&gt;_x000D_
§ 3º Não será concedida, pelo prazo de 1 (um) ano,  nova habilitação ao verificador de resultado que tiver sido penalizado com cancelamento por sanção, a contar da data da decisão administrativa que a aplicou ou a confirmou, a qual não caiba recurso.&lt;br /&gt;_x000D_
Justificativas:&lt;br /&gt;_x000D_
1) Ajuste de gênero masculino &amp;#34;penalizado&amp;#34;, no caso &amp;#34;verificador de resultado&amp;#34;.&lt;br /&gt;_x000D_
2) Da forma como está redigido o inciso, pode acontecer de o recurso administrativo ter seu &amp;#34;trânsito em julgado&amp;#34; (não caiba mais recurso) após um ano da data da decisão administrativa que aplicou a decisão (agente com poder de polícia para aplicar a sanção), permitindo que o verificador de resultado penalizado possa operar novamente antes de uma decisão final sobre a penalidade imposta. </t>
  </si>
  <si>
    <t>CP-615412</t>
  </si>
  <si>
    <t>Ajuste de redação.</t>
  </si>
  <si>
    <t>Proposta:&lt;br /&gt;_x000D_
Art. 4º A habilitação dos verificadores de resultado será deferida tomando por base, cumulativamente, os seguintes critérios:&lt;br /&gt;_x000D_
Justificativa:&lt;br /&gt;_x000D_
A habilitação não se realiza, ela é concedida ou deferida.</t>
  </si>
  <si>
    <t>CP-615413</t>
  </si>
  <si>
    <t>Proposta:&lt;br /&gt;_x000D_
a) não ter em sua composição societária fabricante, importador, distribuidor e comerciante vinculado ao sistema de logística reversa objeto da verificação dos resultados, nem por entidade representativa, entidade gestora ou terceiro que atue como operador de sistema de logística reversa, na restituição de produtos ou de embalagens recicláveis ao setor empresarial, para reaproveitamento em seu ciclo ou em outros ciclos produtivos;&lt;br /&gt;_x000D_
Justificativa:&lt;br /&gt;_x000D_
A pessoa jurídica independente verificador de resultado é pessoa distinta das demais pessoas jurídicas mencionadas (fabricante, importador, distribuidor, comerciante, entidade gestora ou associações formais de catadores de material reciclável), não podendo, portanto, ser duas pessoas jurídicas concomitantemente. Fica em consonância com a alínea &amp;#34;b&amp;#34; do mesmo parágrafo.</t>
  </si>
  <si>
    <t>CP-615414</t>
  </si>
  <si>
    <t>Inclusão.</t>
  </si>
  <si>
    <t>CP-615415</t>
  </si>
  <si>
    <t>Acréscimo de texto.</t>
  </si>
  <si>
    <t>Proposta:&lt;br /&gt;_x000D_
IV - Comprovação de exercício regular da atividade como Verificador Independente, nos termos do art. 32 do Decreto Federal nº 11.413, de 13 de fevereiro de 2023, ou da execução de serviços similares de complexidade tecnológica e operacional equivalente ou superior, apresentando certidão, atestado de prestação de serviços ou contrato com entidade(s) gestora(s) ou pessoas jurídicas responsáveis por estruturar, implementar e operacionalizar o sistema de logística reversa de produtos e embalagens em modelo coletivo ou modelo individual, preservados os dados sensíveis, confidenciais ou protegidos por lei;&lt;br /&gt;_x000D_
Justificativa:&lt;br /&gt;_x000D_
A apresentação de contrato de prestação de serviços, sem as ressalvas necessárias, pode expor dados sensíveis, confidenciais ou protegidos por lei (LGPD) das partes envolvidas. No caso, interessa tão somente as cláusulas que definam os objetos da prestação de serviços.</t>
  </si>
  <si>
    <t>CP-615416</t>
  </si>
  <si>
    <t>Inclusão de texto.</t>
  </si>
  <si>
    <t>CP-615418</t>
  </si>
  <si>
    <t>Adequação da redação.</t>
  </si>
  <si>
    <t>Proposta:&lt;br /&gt;_x000D_
(c)          processo de verificação de veracidade da NFe, assegurando análise da situação jurídica junto à Secretaria Especial da Receita Federal do Brasil do Ministério da Fazenda;&lt;br /&gt;_x000D_
Justificativa:&lt;br /&gt;_x000D_
Faz-se necessária a adequação à técnica legislativa, ou seja, não utilização de língua ou línguas não oficiais (no caso, latim).</t>
  </si>
  <si>
    <t>CP-615419</t>
  </si>
  <si>
    <t>Adequação de texto.</t>
  </si>
  <si>
    <t>Proposta:&lt;br /&gt;_x000D_
(d)          processo de validade da assinatura e de cancelamento da NFe;&lt;br /&gt;_x000D_
Justificativa:&lt;br /&gt;_x000D_
Explicitação do documento cuja assinatura ou cancelamento está sendo verificado.</t>
  </si>
  <si>
    <t>CP-615420</t>
  </si>
  <si>
    <t>Adequação de texto (manter consonância).</t>
  </si>
  <si>
    <t>Proposta:&lt;br /&gt;_x000D_
(g)          processo de verificação de não colidência da NFe, assegurando que as NFe não sejam tituladas a uma Entidade Gestora (supressão da vírgula) caso estejam em duplicidade dentro da plataforma de verificação própria ou de terceiros;&lt;br /&gt;_x000D_
Justificativa:&lt;br /&gt;_x000D_
A Nfe pode ser utilizada em duas ou mais pessoas jurídicas verificadores de resultados, caso em que seriam utilizadas em duplicidade. Proposta em consonância com o disposto no art. 8º da minuta da Portaria (item 58).</t>
  </si>
  <si>
    <t>CP-615421</t>
  </si>
  <si>
    <t>Proposta:&lt;br /&gt;_x000D_
(k)          quantidade de massa recuperada por tipo de operador para fins de enquadramento do respectivo certificado, nos termos do art. 4º do Decreto Federal nº 11.413, de 13 de fevereiro de 2023;&lt;br /&gt;_x000D_
Justificativa:&lt;br /&gt;_x000D_
Não se pode particularizar ou priorizar o CERE em detrimento do CCRLR ou do Certificado de Massa Futura, uma vez que todos têm o mesmo valor e podem ser utilizados de forma integrada como soluções para a operacionalização de um sistema de logística reversa conforme estatuído no art. 4º do Decreto nº 11.413/2023.</t>
  </si>
  <si>
    <t>CP-615422</t>
  </si>
  <si>
    <t xml:space="preserve">Proposta: &lt;br /&gt;_x000D_
(l)           as empresas que recepcionam materiais recuperados no âmbito de sistemas de logística reversa, classificadas por CNPJ, em comércio atacadista de resíduos e materiais recicláveis, indústria de reciclagem ou fabricantes de produtos ou embalagens que os recebem para reutilização;&lt;br /&gt;_x000D_
Justificativa:&lt;br /&gt;_x000D_
Isso inclui as embalagens recuperadas para serem reutilizadas, sem qualquer alteração, para acondicionar o mesmo produto (embalagens retornáveis). </t>
  </si>
  <si>
    <t>CP-615423</t>
  </si>
  <si>
    <t>Proposta:&lt;br /&gt;_x000D_
VII - Garantia de que todas as análises descritas no inciso VI possuam filtros que permitam verificar os tipos de materiais, por unidade da federação, operador, comércio atacadista, empresas recicladoras e data de emissão da NFe;&lt;br /&gt;_x000D_
Justificativa:&lt;br /&gt;_x000D_
Na forma proposta é possível ao órgão ambiental monitorar a efetiva destinação, para reciclagem ou reutilização, do material coletado/recuperado.</t>
  </si>
  <si>
    <t>CP-615425</t>
  </si>
  <si>
    <t xml:space="preserve">Proposta:&lt;br /&gt;_x000D_
IX - Comprovação de que possa garantir o funcionamento ininterrupto do serviço eletrônico de verificação e a confidencialidade das informações, por meio de Plano de Segurança da plataforma de verificação contendo no mínimo: Introdução, Análise de riscos, Estratégia de Segurança, Plano de ação, Plano de contingência, Plano de comunicação, Plano de treinamento, Plano de monitoramento e Plano de Confidencialidade; bem como a estrutura, sistemas e treinamentos para a execução dos respectivos planos.&lt;br /&gt;_x000D_
Justificativa:&lt;br /&gt;_x000D_
O fato de a pessoa jurídica possuir um plano de segurança, inclusive com o conteúdo mínimo exigido, não garante o funcionamento ininterrupto e seguro  da plataforma de verificação. É necessário comprovar a existência de estrutura física e de softwares robustos contra ameaças e vulnerabilidades de modo a preservar os ativos de informação do sistema ou da rede, bem como o  constante treinamento de seus funcionários para a execução das várias ações previstas nos planos. </t>
  </si>
  <si>
    <t>CP-615430</t>
  </si>
  <si>
    <t>CP-615431</t>
  </si>
  <si>
    <t>Proposta:&lt;br /&gt;_x000D_
§ 1º  O Verificador de Resultados estará em situação de conflito de interesse e ficará impedido de realizar as suas atividades quando tiver participação ou envolvimento, direto ou indireto, a quaisquer ações, procedimentos e meios destinados a viabilizar medidas de implementação, estruturação ou operacionalização de sistemas de logística reversa, bem como se estiver incluída em quaisquer dos critérios do inciso II, alíneas a, b e c do artigo 4º desta Portaria.&lt;br /&gt;_x000D_
Justificativa:&lt;br /&gt;_x000D_
Ajuste redacional.</t>
  </si>
  <si>
    <t>CP-615432</t>
  </si>
  <si>
    <t>CP-615433</t>
  </si>
  <si>
    <t>Proposta:&lt;br /&gt;_x000D_
Parágrafo único. Na hipótese de descumprimento do disposto no caput, o CCRLR, o CERE e o Certificado de Crédito de Massa Futura terão efeito nulo e o cadastro da pessoa jurídica como verificador de resultados suspenso ou cancelado.&lt;br /&gt;_x000D_
Justificativa:&lt;br /&gt;_x000D_
A comercialização de resultados e execução de emissão, venda ou compra de certificados são graves e proibidos, que comprometem a isenção e independência do verificador de resultados de do próprio sistema de Logística Reversa,  nos termos da Portaria e do Decreto nº 11.413/2023, de modo que não basta só a nulidade dos certificados, mas, especialmente, a penalização da pessoa jurídica.</t>
  </si>
  <si>
    <t>CP-615434</t>
  </si>
  <si>
    <t>Proposta:&lt;br /&gt;_x000D_
§ 1º O relatório de que trata o caput deverá apresentar de maneira discriminada os resultados das empresas que não aderiram ao modelo coletivo e que fazem uso de sua plataforma de verificação.&lt;br /&gt;_x000D_
Justificativa:&lt;br /&gt;_x000D_
Nem todas as empresas obrigadas a implementar e operacionalizar um sistema de logística reversa de determinado material, embalagens ou produtos utilizarão o mesmo verificador de resultados, de sorte que este só pode reportar a relação das empresas com modelo individual que a contrataram.</t>
  </si>
  <si>
    <t>CP-615435</t>
  </si>
  <si>
    <t>Inclusão de texto: &amp;amp;#34;e atividades, especialmente as previstas no § 4º, do art. 7º, e art. 11 desta Portaria&amp;amp;#34;</t>
  </si>
  <si>
    <t>Proposta:&lt;br /&gt;_x000D_
IV - pela não manutenção do atendimento aos critérios de habilitação e atividades, especialmente as previstas no § 4º, do art. 7º, e art. 11 desta Portaria.&lt;br /&gt;_x000D_
Justificativa:&lt;br /&gt;_x000D_
As condutas previstas nos dispositivos citados são graves e distintos dos critérios para a habilitação da pessoa jurídica.</t>
  </si>
  <si>
    <t>CP-615436</t>
  </si>
  <si>
    <t>Adequação para o uso do SEI e não de e-mail para o recurso. Nova etapa proposta.</t>
  </si>
  <si>
    <t>Proposta 1:&lt;br /&gt;_x000D_
4.6. Etapa 5: Interposição de recursos contra o resultado preliminar Da decisão de não habilitação, é cabível recurso administrativo, nos termos da Lei nº 9.784, de 1999. As pessoas jurídicas de direito privado que desejarem recorrer contra o resultado preliminar deverão apresentar recurso administrativo, no prazo de 10 (dez) dias corridos, contado da publicação do resultado preliminar, por meio do processo SEI, sob pena de preclusão (perda do prazo). Não será conhecido recurso interposto fora do prazo.  &lt;br /&gt;_x000D_
Justificativa: &lt;br /&gt;_x000D_
Utilizar sempre o sistema oficial de processos afim de garantir a segurança jurídica do recebimento do recurso. &lt;br /&gt;_x000D_
Proposta 2:&lt;br /&gt;_x000D_
Acrescentar nova etapa: importante criar a possibilidade de manifestação de terceiros quanto ao deferimento. &lt;br /&gt;_x000D_
Justificativa:&lt;br /&gt;_x000D_
Sobre a nova etapa proposta, deve-se prever o direito de pessoas, físicas ou jurídicas, de contestarem a habilitação deferida preliminarmente na hipótese em que tenham conhecimento e prova de situação impeditiva de habilitação da pessoa jurídica interessada.</t>
  </si>
  <si>
    <t>CP-615439</t>
  </si>
  <si>
    <t>Adequação e novo item proposto.</t>
  </si>
  <si>
    <t>Proposta 1:&lt;br /&gt;_x000D_
Padronizar a sigla para MMAMC.&lt;br /&gt;_x000D_
&lt;br /&gt;_x000D_
Proposta 2:&lt;br /&gt;_x000D_
Item 3 da tabela: Suspensão da habilitação, até o atendimento das condições estabelecidas pelo MMA ou o cancelamento em caso de não atendimento.&lt;br /&gt;_x000D_
Justificativa:&lt;br /&gt;_x000D_
As condutas previstas no item são graves e desvirtuariam não só a competitividade de mercado, mas a idoneidade do sistema de logística reversa.&lt;br /&gt;_x000D_
Proposta 3:&lt;br /&gt;_x000D_
Criar novo item na tabela prevendo a situação de não isenção do verificador de resultados, conforme previsto no § 4º, do art. 7º, da Portaria.&lt;br /&gt;_x000D_
Justificativa:&lt;br /&gt;_x000D_
O dispositivo citado na proposta prevê sanção de suspensão ou cancelamento não previsto no anexo IV. &lt;br /&gt;_x000D_
Ajuste à proposta feita ao item nº 54.</t>
  </si>
  <si>
    <t>CP-615474</t>
  </si>
  <si>
    <t>IV - Comprovação de exercício regular da atividade como Verificador Independente</t>
  </si>
  <si>
    <t>Este conceito restringe que somente empresas que atualmente trabalham no mercado como verificador possam solicitar habilitação.&lt;br /&gt;_x000D_
Deveria solicitar comprovação somente da capacidade técnica e requisitos do verificador, possibilitando que novas empresas possam se habilitar</t>
  </si>
  <si>
    <t>CP-615475</t>
  </si>
  <si>
    <t>Processo de verificação de veracidade da NFe,</t>
  </si>
  <si>
    <t>Deve ser definido claramente quais os requisitos para verificação, como por exemplo em qual etapa do processo da LR será validado a veracidade da Nota fiscal. Dependendo do sistema de LR este processo pode ser diferente.</t>
  </si>
  <si>
    <t>CP-615476</t>
  </si>
  <si>
    <t>Relação de todos os itens comercializados</t>
  </si>
  <si>
    <t>Deixar claro  se aplica somente para LR de Embalagem</t>
  </si>
  <si>
    <t>CP-615477</t>
  </si>
  <si>
    <t>Quantidade de material recuperado por categoria</t>
  </si>
  <si>
    <t>CP-615478</t>
  </si>
  <si>
    <t>O credenciamento do verificador de resultado pode ser cancelado</t>
  </si>
  <si>
    <t xml:space="preserve">No caso de cancelamento do credenciamento do verificador , deixar claro qual seria o prejuízo para as auditorias efetuadas até aquela data. </t>
  </si>
  <si>
    <t>CP-615479</t>
  </si>
  <si>
    <t>Submeterão ao Verificador de Resultados notas fiscais eletrônicas emitidas</t>
  </si>
  <si>
    <t>CP-615507</t>
  </si>
  <si>
    <t xml:space="preserve">Critérios de habilitação </t>
  </si>
  <si>
    <t>Capacidade técnica prevalecer na escolha para novos verificadores e não experiência anterior na atividade, o que criaria um impedimento de novos entrantes.</t>
  </si>
  <si>
    <t>CP-615519</t>
  </si>
  <si>
    <t>Complemento de texto</t>
  </si>
  <si>
    <t>CP-615522</t>
  </si>
  <si>
    <t>Sugestão de Ajuste de texto</t>
  </si>
  <si>
    <t>III - Apresentar documentos comprobatórios da qualificação do seu responsável técnico, bem como cópia do respectivo mandato, quando pertinente, sendo exigida experiência comprovada de pelo menos 2 (dois anos), intercalados ou não, na execução de serviços de validação eletrônica de documentos; gestão de banco de dados; registro, armazenamento, sistematização e preservação de informações; ou gestão de sistemas de informação; entre outros similares, mediante certidão, atestado de capacidade técnica ou contrato de prestação de serviços, admitida a somatória de mais de um documento de fontes distintas desde que em períodos não coincidentes, e apresentação de documento de identificação no qual conste o número do RG e CPF;&lt;br /&gt;_x000D_
&lt;br /&gt;_x000D_
Não faz sentido exigir titulação de grau superior.</t>
  </si>
  <si>
    <t>CP-615524</t>
  </si>
  <si>
    <t>Exclusão de requisito</t>
  </si>
  <si>
    <t>Impede a entrada no mercado de atores que não estejam atualmente realizando atividades de verificação e não estejam prestando serviços a responsáveis por SLRs.</t>
  </si>
  <si>
    <t>CP-615525</t>
  </si>
  <si>
    <t xml:space="preserve">Ajuste de texto </t>
  </si>
  <si>
    <t>V - Comprovação de equipe com experiência comprovada na gestão de resíduos ou sistemas de informações, mediante certidão, atestado de prestação de serviços ou contrato; e&lt;br /&gt;_x000D_
&lt;br /&gt;_x000D_
Não tem sentido especificar a formação dos profissionais.</t>
  </si>
  <si>
    <t>CP-615526</t>
  </si>
  <si>
    <t>Green Eletron - Entidade Gestora de Produtos Eletroeletrônicos, Pilhas e Baterias Portáteis</t>
  </si>
  <si>
    <t>Sugerimos explicitar quais são os  serviços similares de complexidade tecnológica e operacional equivalente ou superior para comprovação pelo VR</t>
  </si>
  <si>
    <t>CP-615527</t>
  </si>
  <si>
    <t>(a)         Previsão ou  quantidade de notas fiscais eletrônicas (NFe) custodiadas;&lt;br /&gt;_x000D_
&lt;br /&gt;_x000D_
Considerando os V.R. que não atuam atualmente.</t>
  </si>
  <si>
    <t>CP-615528</t>
  </si>
  <si>
    <t>(b)          relação de notas fiscais eletrônicas validadas e invalidadas, conforme critérios do Decreto Federal nº 11.413, de 13 de fevereiro de 2023 quando disponíveis;&lt;br /&gt;_x000D_
&lt;br /&gt;_x000D_
Considerando os V.R. que não atuam atualmente.</t>
  </si>
  <si>
    <t>CP-615529</t>
  </si>
  <si>
    <t xml:space="preserve">Exclusão de inciso </t>
  </si>
  <si>
    <t xml:space="preserve">1) o credenciamento já pressupõe o conhecimento das informações para atuação como verificador de resultado; 2) A Portaria GM/MMA dispõe sobre o tratamento de dados pessoais da pessoa natural, não se aplicando a entidade gestora que realiza o tratamento de dados de pessoas jurídicas. A entidade gestora deverá se adequar a norma ISO 27001  que trata da gestão da segurança da informação. </t>
  </si>
  <si>
    <t>CP-615530</t>
  </si>
  <si>
    <t>Sugestão de alteração de texto</t>
  </si>
  <si>
    <t>§ 3º O verificador de resultado devidamente habilitado deverá manter cadastro atualizado no Sinir.&lt;br /&gt;_x000D_
&lt;br /&gt;_x000D_
O cadastro deve ser mantido atualizado e não ativo, pois se não estiver ativo foi por alguma penalização que deverá ser tratada a parte.</t>
  </si>
  <si>
    <t>CP-615532</t>
  </si>
  <si>
    <t>Exclusão de artigo</t>
  </si>
  <si>
    <t xml:space="preserve">A LGPD dispõe sobre o tratamento de dados pessoais da pessoa natural, não se aplicando a entidade gestora que realiza o tratamento de dados de pessoas jurídicas. </t>
  </si>
  <si>
    <t>CP-615531</t>
  </si>
  <si>
    <t xml:space="preserve">Sugerimos a criação de Atos Normativos definindo em qual etapa do SLR de eletroeletrônicos e pilhas  deverão ser verificadas as Nfe, levando em consideração as particularidades de cada sistema. O SLR de eletroeletrônicos e pilhas por exemplo isenta o PEV de emitir N.F conforme consta nos Ajustes Sinief nº 20/18 e 09/21. </t>
  </si>
  <si>
    <t>CP-615533</t>
  </si>
  <si>
    <t xml:space="preserve">Parágrafo único - O verificador de resultados deve assegurar o conhecimento e o atendimento, no que couber, à norma ISSO 27001 que tratada da gestão da segurança da informação. &lt;br /&gt;_x000D_
&lt;br /&gt;_x000D_
A Portaria GM/MMA dispõe sobre o tratamento de dados pessoais da pessoa natural, não se aplicando ao verificador de resultados que realiza o tratamento de dados de pessoas jurídicas. A entidade gestora deverá se adequar a norma ISO 27001  que trata da gestão da segurança da informação. </t>
  </si>
  <si>
    <t>CP-615534</t>
  </si>
  <si>
    <t xml:space="preserve">Para o SLR de Eletroeletrônicos e Pilhas necessita haver um Ato Normativo para habilitação dos operadores de manufatura reversa para que sejam aptos a operar e emitir NFe. </t>
  </si>
  <si>
    <t>CP-615535</t>
  </si>
  <si>
    <t>CP-615536</t>
  </si>
  <si>
    <t>Para o SLR de Eletroeletrônicos e Pilhas necessita haver um Ato Normativo para habilitação dos receptores de materiais recuperados no âmbito de SLR.</t>
  </si>
  <si>
    <t>CP-615537</t>
  </si>
  <si>
    <t xml:space="preserve">As verificações deverão ser feitas somente no sistemas de âmbito nacional. </t>
  </si>
  <si>
    <t>CP-615538</t>
  </si>
  <si>
    <t xml:space="preserve">Inclusão de inciso </t>
  </si>
  <si>
    <t>§2º O verificador de resultados não poderá fazer uso das informações administradas para oferecer serviços, participar de editais de chamamento público, levantamento de dados ou outros estudos e pesquisas.</t>
  </si>
  <si>
    <t>CP-615539</t>
  </si>
  <si>
    <t xml:space="preserve">Sugestão de exclusão </t>
  </si>
  <si>
    <t xml:space="preserve">Quais seriam as instituições que regulam o serviço de verificador de resultado? É um serviço novo, que está em fase de regulamentação. Se o Governo quer que o serviço seja regulado, ele deve fixar quem fará a regulação. </t>
  </si>
  <si>
    <t>CP-615540</t>
  </si>
  <si>
    <t xml:space="preserve">Art. 8º Na hipótese de haver mais de um Verificador de Resultados acreditado para o mesmo sistema de logística reversa, os verificadores deverão manter ambiente de interoperabilidade integrado ao Sinir, de forma a garantir, respeitadas as obrigações de confidencialidade perante os responsáveis pelos sistemas de logística reversa em modelo coletivo ou individual, base única de dados, troca de informações padronizadas e emissão de relatório anual, consoante previsão do Art. 30 do Decreto nº 11.413, de 2023,&lt;br /&gt;_x000D_
&lt;br /&gt;_x000D_
</t>
  </si>
  <si>
    <t>CP-615542</t>
  </si>
  <si>
    <t>Alteração de texto</t>
  </si>
  <si>
    <t>CP-615543</t>
  </si>
  <si>
    <t>III. a transferência de titularidade das notas fiscais eletrônicas entre entidades gestoras e responsáveis por sistemas individuais verificados; e&lt;br /&gt;_x000D_
&lt;br /&gt;_x000D_
é importante especificar o objeto específico da cláusula (transferência de titularidade sobre o que).</t>
  </si>
  <si>
    <t>CP-615545</t>
  </si>
  <si>
    <t>CP-615550</t>
  </si>
  <si>
    <t>Exclusão</t>
  </si>
  <si>
    <t>O objetivo do contato entre verificadores e garantir a &amp;#34;não colidência&amp;#34; ou unicidade da nota. Portanto não é necessário o compartilhamento de quaisquer outros dados exceto os 34 primeiros dígitos da nota fiscal.</t>
  </si>
  <si>
    <t>CP-615547</t>
  </si>
  <si>
    <t>Esclarecer que esse item é aplicável somente a LR de Embalagens pela caracterísitca do SLR e dos materiais envolvidos</t>
  </si>
  <si>
    <t>CP-615548</t>
  </si>
  <si>
    <t>CP-615549</t>
  </si>
  <si>
    <t>Esclarecer se haverá algum prejuízo aos SLR que utilizaram o VR até aquele momento do cancelamento</t>
  </si>
  <si>
    <t>CP-615552</t>
  </si>
  <si>
    <t>CP-615551</t>
  </si>
  <si>
    <t>CP-615556</t>
  </si>
  <si>
    <t>Alteração da redação do presente inciso.</t>
  </si>
  <si>
    <t>II - O Ministério do Meio Ambiente e Mudança do Clima procederá a análise da documentação, no prazo de até 90 (noventa) dias do recebimento e, em caso de aprovação, publicará ato homologando a habilitação do interessado como verificador de resultados. Enquanto não finalizado o credenciamento permanece as disposições gerais previstas no Decreto 11.413/2023, para aqueles que se credenciaram no Edital de chamamento.. Justificativa - Complementação do texto deixando claro que até o credenciamento da V.R. permanece as disposições gerais previstas no Decreto 11.413/2023.</t>
  </si>
  <si>
    <t>CP-615561</t>
  </si>
  <si>
    <t>Alteração da redação do presente parágrafo.</t>
  </si>
  <si>
    <t>§ 2º  O verificador de resultados é responsável pela veracidade, fidedignidade e legitimidade das informações prestadas e dos documentos apresentados em qualquer fase do processo de cadastramento, de modo que a falsidade de qualquer documento apresentado, incorreção, impropriedade, não veracidade das informações nele contidas ou omissões de informações poderá acarretar a eliminação da pessoa jurídica do processo de cadastramento, a aplicação das sanções administrativas cabíveis e a comunicação do fato às autoridades competentes, inclusive para apuração do cometimento de eventual crime.. Justificativa - Padronização, já que o inciso VIII do art. 5º traz a definição do verificador de resultados e é disto que trata esta Portaria.</t>
  </si>
  <si>
    <t>CP-615563</t>
  </si>
  <si>
    <t>§ 3º Não será concedida nova habilitação ao verificador de resultado que tiver sido penalizada com cancelamento por sanção, no período de 1 (um) ano base, a contar da data da decisão administrativa que aplicou a penalidade, a qual não caiba recurso.. Justificativa - Trazer como referencia o ano base..</t>
  </si>
  <si>
    <t>CP-615565</t>
  </si>
  <si>
    <t>§ 6º A relação dos verificadores de resultados habilitados, as que estão em processo de habilitação e aquelas que não obtiveram habilitação, nos termos desta Portaria será publicada e mantida atualizada, no sítio eletrônico do Sinir (https://sinir.gov.br/).. Justificativa - Trazer transparência no processo de homologação dos V.R..</t>
  </si>
  <si>
    <t>CP-615568</t>
  </si>
  <si>
    <t>Evitar a subjetividade de quais documentos poderão ser apresentados.</t>
  </si>
  <si>
    <t>Deixar claro quais são os documentos que poderão ser apresentados para atestar tais requisitos..</t>
  </si>
  <si>
    <t>CP-615569</t>
  </si>
  <si>
    <t>Complementação do texto do item.</t>
  </si>
  <si>
    <t>b) não ser controlada, coligada ou possuir controle comum, direto ou indireto, administração ou quadro de funcionários em comum com pessoas jurídicas mencionadas na alínea anterior;</t>
  </si>
  <si>
    <t>CP-615570</t>
  </si>
  <si>
    <t>c) não exercer atividade que implique a prestação de serviços ou a manutenção de relação de negócio com pessoa física ou jurídica que tenha interesse em sua decisão, especialmente quanto às pessoas jurídicas mencionadas na alínea ?a?, excetuado o contrato celebrado com entidade gestora ou pessoa jurídica responsável por modelo individual para prestação de serviços como verificador de resultados.</t>
  </si>
  <si>
    <t>CP-615571</t>
  </si>
  <si>
    <t>Acrescentar item no inciso.</t>
  </si>
  <si>
    <t>d) e não poder exercer outras atividades correlatas como participação em editais de chamamento publico, levantamento de dados ou outras pesquisas ou relatórios não oficiais, em especial aquelas que façam uso das informações administradas por ele. Justificativa - Acrescentado critérios aos V.R..</t>
  </si>
  <si>
    <t>CP-615572</t>
  </si>
  <si>
    <t>III - Apresentar documentos comprobatórios da qualificação do seu responsável técnico, bem como cópia do respectivo mandato, quando pertinente, , e apresentação de documento de identificação no qual conste o número do RG e CPF; Justificativa - Essa responsabilidade é da entidade gestora e dos representantes do setor produtivo. Questiona-se a competência legal do MMAMC em avaliar Curriculum Vitae de responsável técnico informado pelas entidades gestoras e terá também competência legal para recusar.</t>
  </si>
  <si>
    <t>CP-615573</t>
  </si>
  <si>
    <t>CP-615576</t>
  </si>
  <si>
    <t>Exclusão de inciso.</t>
  </si>
  <si>
    <t xml:space="preserve">Justificativa - Impede a entrada no mercado de atores que não estejam atualmente realizando atividades de verificação e não estejam prestando serviços a responsáveis por SLRs..                                                                               </t>
  </si>
  <si>
    <t>CP-615577</t>
  </si>
  <si>
    <t>V - Comprovação de equipe com experiência comprovada na gestão de resíduos ou sistemas de informações e auditoria documental mediante certidão, atestado de prestação de serviços ou contrato; e Justificativa - Não tem sentido especificar a formação dos profissionais, é uma ingerência do estado.</t>
  </si>
  <si>
    <t>CP-615578</t>
  </si>
  <si>
    <t>Trazer maiores informações no inciso.</t>
  </si>
  <si>
    <t>Justificativa - Deixar claro qual é o conceito de tecnologia que está sendo aplicada / esperada.</t>
  </si>
  <si>
    <t>CP-615579</t>
  </si>
  <si>
    <t>Alteração da redação do presente item.</t>
  </si>
  <si>
    <t>(a)        estrutura de banco de dados suficiente para custodiar a quantidade de notas fiscais eletrônicas (NFe). Justificativa - o importante é saber se o sistema esta adequado e não a quantidade de NF custodiadas.</t>
  </si>
  <si>
    <t>CP-615581</t>
  </si>
  <si>
    <t>(b)          relação de notas fiscais eletrônicas validadas e invalidadas, conforme critérios do Decreto Federal nº 11.413, de 13 de fevereiro de 2023 quando disponíveis; Justificativa - caso seja um V.R. iniciando as atividades.</t>
  </si>
  <si>
    <t>CP-615583</t>
  </si>
  <si>
    <t>Exclusão de item.</t>
  </si>
  <si>
    <t>Justificativa - não deve ser obrigação do verificador de resultados ter georreferenciamento. Se tem como adicionalidade tudo bem, mas não deveria ser obrigatório. Sugerimos a exclusão do texto.</t>
  </si>
  <si>
    <t>CP-615584</t>
  </si>
  <si>
    <t>Inserção de inciso</t>
  </si>
  <si>
    <t>.... Comprovação de possuir conhecimento para realização de auditorias documentais entre a entidade gestora e operadores logísticos do sistema de logística reversa, conforme portaria a ser publicada pelo MMA.. Justificativa - uma vez que a portaria não traz claro os requisitos que serão auditados na documentação entre a E.G. e os operadores logísticos.</t>
  </si>
  <si>
    <t>CP-615585</t>
  </si>
  <si>
    <t xml:space="preserve">IX - garantir em contrato junto com as E.G. a comprovação de possuir plano de segurança da plataforma de verificação para garantir o funcionamento ininterrupto do serviço eletrônico e a confidencialidade das informações, contendo no mínimo: Introdução, Análise de riscos, Estratégia de Segurança, Plano de ação, Plano de contingência, Plano de comunicação, Plano de treinamento, Plano de monitoramento e Plano de Confidencialidade. Justificativa - O texto refere-se a um &amp;#34;sistema ininterrupto&amp;#34;, contudo, falhas técnicas poderão ocorrer´, é preciso que conste do contrato. </t>
  </si>
  <si>
    <t>CP-615586</t>
  </si>
  <si>
    <t>Substituição do presente paragrafo.</t>
  </si>
  <si>
    <t>Estabelecimento de infraestrutura e tecnologia a ser definida pelo MMA em portaria específica, ou outro documento compatível.. Justificativa - o que se espera por &amp;#34;infraestrutura e tecnologia&amp;#34;.</t>
  </si>
  <si>
    <t>CP-615588</t>
  </si>
  <si>
    <t>§ 2º O âmbito territorial da atividade do verificador de resultados, devidamente habilitado pelo Ministério do Meio Ambiente e Mudança do Clima, abrange todo o território nacional, servindo a referida habilitação para a atuação  em todos os demais entes da federação.</t>
  </si>
  <si>
    <t>CP-615589</t>
  </si>
  <si>
    <t>CP-615591</t>
  </si>
  <si>
    <t>§ 3º O verificador de resultado devidamente habilitado deverá manter cadastro atualizado no Sinir.</t>
  </si>
  <si>
    <t>CP-615592</t>
  </si>
  <si>
    <t>Exclusão de Artigo.</t>
  </si>
  <si>
    <t>Justificativa - A LGPD e a Portaria GM/MMA se aplicam tão somente ao tratamento de dados de pessoas naturais, não se aplicando ao escopo da auditoria do verificador de resultados que trata dos dados de pessoas jurídicas.</t>
  </si>
  <si>
    <t>CP-615596</t>
  </si>
  <si>
    <t>A pessoa jurídica habilitada como verificador de resultados deve possuir termo de confidencialidade, ou mecanismo que assegure a confidencialidade, com as entidades gestoras e/ou entidades representativas ou empresas aderentes ao modelo individual,  ao sistema de logística reversa no qual exerce suas funções (fabricantes, importadores, distribuidores e comerciantes), podendo ser utilizado o modelo disponível no Anexo III, não sendo admitidos termos de confidencialidade sem o conteúdo mínimo proposto no anexo.. Justificativa - O texto está muito aberto sugerimos a alteração para que fique melhor esplicitada.</t>
  </si>
  <si>
    <t>CP-615597</t>
  </si>
  <si>
    <t>Acréscimo de critérios no artigo.</t>
  </si>
  <si>
    <t>Art. 7º O Verificador de Resultados deve ser independente dos operadores cujas notas fiscais sejam objeto de homologação ou auditoria no âmbito dos sistemas de logística reversa e não poder exercer outras atividades correlatas como participação em editais de chamamento publico, levantamento de dados ou outras pesquisas ou relatórios não oficiais, em especial aquelas que façam uso das informações administradas por ele. e seu pessoal não pode engajar-se em qualquer tipo de atividade que cause conflito com sua independência de julgamento e integridade em relação às suas atividades de certificação.</t>
  </si>
  <si>
    <t>CP-615598</t>
  </si>
  <si>
    <t>§5° O Verificador de Resultados não poderá se utilizar das informações constantes em sua base de dados para oferecer serviços ou soluções para entidades privadas e públicas.. Justificativa - O artigo 7º também deve contemplar que o verificador de resultados não poderá se utilizar das informações constantes em sua base de dados para oferecer serviços e/ou soluções.</t>
  </si>
  <si>
    <t>CP-615599</t>
  </si>
  <si>
    <t>Art. 8º Na hipótese de haver mais de um Verificador de Resultados acreditado para o mesmo sistema de logística reversa, os verificadores deverão manter ambiente de interoperabilidade integrado ao Sinir, de forma a garantir, respeitadas as obrigações de confidencialidade perante os responsáveis pelos sistemas de logística reversa em modelo coletivo ou individual, base única de dados, troca de informações padronizadas e emissão de relatório anual, consoante previsão do Art. 30 do Decreto nº 11.413, de 2023,</t>
  </si>
  <si>
    <t>CP-615600</t>
  </si>
  <si>
    <t>Inserção de parágrafo.</t>
  </si>
  <si>
    <t>Parágrafo Único- O Sinir deverá garantir a não duplicidade e colidencias entre as NFs apresentadas pelas V.R.. Justificativa - O Sinir deve ser o responsável por unificar as informações dos Verificadores de Resultados.</t>
  </si>
  <si>
    <t>CP-615601</t>
  </si>
  <si>
    <t xml:space="preserve">Art. 9&amp;#34; 0s Verificadores de Resultados habilitados e homologados, e, consequentemente, cadastrados junto ao Ministério do Meio Ambiente e Mudança do Clima deverão, para fins de unicidade do processo de verificação, por meio de regras, procedimentos e tecnologias compatíveis, respeitando as obrigações de confidencialidade dos sistemas de logística reversa, adotar mecanismos de interoperabilidade mediante o compartilhamento, única e exclusivamente, dos primeiros 34 (trinta e quatro) dígitos das notas fiscais eletrônicas custodiadas em sua base de dados, de forma a possibilitar:. Justificativa - O artigo deve contemplar o que deve ser compartilhado entre os verificadores de resultados de forma a garantir a confidencialidade das informações dos sistemas de logística reversa. </t>
  </si>
  <si>
    <t>CP-615602</t>
  </si>
  <si>
    <t>Justificativa - Excluir ou especificar o objeto específico da cláusula (transferência de titularidade sobre o que)..</t>
  </si>
  <si>
    <t>CP-615603</t>
  </si>
  <si>
    <t>Justificativa - não esta claro quais seriam as demais  informações.</t>
  </si>
  <si>
    <t>CP-615604</t>
  </si>
  <si>
    <t xml:space="preserve">Art. 11. É vedado ao Verificador de Resultados, sob pena de multa, comercializar resultados e executar atividades de emissão, compra ou venda do Certificado de Crédito de Reciclagem de Logística Reversa - CCRLR, do Certificado de Estruturação e Reciclagem de Embalagens em Geral - CERE e do Certificado de Crédito de Massa Futura, no âmbito dos sistemas de logística reversa, bem como não poder exercer outras atividades correlatas como participação em editais de chamamento publico, levantamento de dados ou outras pesquisas ou relatórios não oficiais, em especial aquelas que façam uso das informações administradas por ele. Justificativa - sugestão de penalização. </t>
  </si>
  <si>
    <t>CP-615605</t>
  </si>
  <si>
    <t>Art. 12. Os verificadores de resultado disponibilizarão ao Ministério do Meio Ambiente e Mudança do Clima, até o dia 31 de agosto de cada ano relatório anual, salvo estados onde é estabelecido prazo diferenciado para apresentação dos Relatórios de Resultados,  com as informações e os dados consolidados no período de 1º de janeiro a 31 de dezembro do ano anterior, para fins de monitoramento, respeitado o sigilo das informações. Justificativa - resguardar os prazos para reportar os resultados do ano anterior em alguns estados podem ocorrer ainda no 1°semestre.</t>
  </si>
  <si>
    <t>CP-615606</t>
  </si>
  <si>
    <t>§ 1º Garantida a confidencialidade das informações em relação às demais entidades, o  relatório de que trata o caput deverá apresentar de maneira discriminada os resultados das empresas que não aderiram ao modelo coletivo.</t>
  </si>
  <si>
    <t>CP-615607</t>
  </si>
  <si>
    <t>II - suspensão temporária, de até cento e oitenta dias, devendo ser entregues os documentos e relatórios que demonstram o atendimento ao Sistema de LR;  Justificativa - Sugestão é que o Verificador durante este período possa demonstrar o atendimento ao sistema de LR.</t>
  </si>
  <si>
    <t>CP-615608</t>
  </si>
  <si>
    <t>Alteração da redação do presente artigo.</t>
  </si>
  <si>
    <t xml:space="preserve">Art. 16. Os verificadores de resultado só poderão atuar na atividade quando estiver homologado pelo MMA. Justificativa - será mantida a exigibilidade de verificação mesmo no período prévio de vigência da Portaria ora em consulta pública, com as verificadoras atuais, ou caberia uma previsão de que as obrigações dos SLRs também condicionam-se a essa vigência? </t>
  </si>
  <si>
    <t>CP-615611</t>
  </si>
  <si>
    <t>Esclarecimento no  parágrafo.</t>
  </si>
  <si>
    <t xml:space="preserve">Justificativa - MMA deverá deixar claro quais informações deverão ser validadas.. Como será essa validação? Teremos alguma integração? </t>
  </si>
  <si>
    <t>CP-615657</t>
  </si>
  <si>
    <t>CP-615658</t>
  </si>
  <si>
    <t>CP-615699</t>
  </si>
  <si>
    <t xml:space="preserve">Sugestão de texto </t>
  </si>
  <si>
    <t xml:space="preserve">§ 3º Não será concedida nova habilitação ao verificador de resultado que tiver sido penalizada com cancelamento por sanção, no período de 1 (um) ano, a contar da data da decisão administrativa que aplicou a penalidade, a qual não caiba recurso, com a respectiva devolução de valores contratados às entidades gestoras, que por sua vez contarão com novo prazo para ajuste dos dados reportados pelo Verificador de Resultados desabilitado.     &lt;br /&gt;_x000D_
&lt;br /&gt;_x000D_
Justificativa: Deve ser previsto dispositivo para dar segurança jurídica, inclusive de devolução de valores contratados, às entidades gestoras que contratam compulsoriamente, por exigência do Poder Público Federal, o Verificador de Resultados, em caso de cancelamento da habilitação de um verificador de resultados pelo MMAMC. Incluindo, mas não se limitando, que o MMAMC aceite os dados reportados pelo Verificador de Resultados desabilitado afim de não prejudicar as entidades gestoras, entidades representativas, empresas e operadores. </t>
  </si>
  <si>
    <t>CP-615701</t>
  </si>
  <si>
    <t xml:space="preserve"> b) não ser, no caso de sociedades empresariais, controlada, coligada ou possuir controle comum, direto ou indireto com pessoas jurídicas mencionadas na alínea anterior;&lt;br /&gt;_x000D_
&lt;br /&gt;_x000D_
Justificativa: Juridicamente, as noções de controle &lt;br /&gt;_x000D_
(controlada e controladoras) e de &lt;br /&gt;_x000D_
coligadas referem-se apenas às &lt;br /&gt;_x000D_
sociedades empresariais.</t>
  </si>
  <si>
    <t>CP-615700</t>
  </si>
  <si>
    <t>CP-615702</t>
  </si>
  <si>
    <t>c) não manter relação de negócio, voltada ao lucro, envolvendo atividades de gerenciamento de resíduos com pessoa física ou jurídica que tenha interesse em sua decisão, especialmente quanto às pessoas jurídicas mencionadas na alínea &amp;#34;a&amp;#34;, excetuado o contrato celebrado com entidade gestora para prestação de serviços como verificador de resultados.&lt;br /&gt;_x000D_
&lt;br /&gt;_x000D_
Justificativa: A expressão &amp;#34;relação de negócio&amp;#34; não é definida na legislação, sendo extremamente ampla e, no limite, inviabilizando a existência de relações entre quaisquer atores atuantes na logística reversa, inclusive dos verificadores de resultados.</t>
  </si>
  <si>
    <t>CP-615703</t>
  </si>
  <si>
    <t>sugestão de supressão de texto</t>
  </si>
  <si>
    <t>Justificativa: Caso mantido, o mercado se fecha, pois não haverá novos verificadores visto que a homologação será um impeditivo e isso limitará o mercado e competitividade. As entidades gestoras só contratarão verificadores homologados. Ademais, a atividade de verificação surgiu no Decreto 11.044/2022, de modo que não há essa experiência no mercado.</t>
  </si>
  <si>
    <t>CP-615704</t>
  </si>
  <si>
    <t>Sugestão de texto</t>
  </si>
  <si>
    <t>(a)          quantidade de notas fiscais eletrônicas (NFe) custodiadas; bem como MTR e CDF. &lt;br /&gt;_x000D_
Justificativa: No decreto nacional bem como os estaduais, exigem o conjunto de NF, MTR e CDF para a comprovação de LR a partir de abril de 2024, sendo que vários decretos estaduais já estão solicitando, incluindo SP. Em nenhum momento dessa portaria é exigido a comprovação em conjunto com o MTR e CDF estando em desacordo com o Decreto Nacional Vigente.</t>
  </si>
  <si>
    <t>CP-615708</t>
  </si>
  <si>
    <t>Art. 7º O Verificador de Resultados não pode ser operador ou ter atividades que gerem lucro a partir de operadores cujas notas fiscais sejam objeto de homologação ou auditoria no âmbito dos sistemas de logística reversa e seu pessoal não pode engajar-se em qualquer tipo de atividade que cause conflito com sua independência de julgamento e integridade em relação às suas atividades de certificação.</t>
  </si>
  <si>
    <t>CP-615705</t>
  </si>
  <si>
    <t>Comentários</t>
  </si>
  <si>
    <t xml:space="preserve">Necessário definir qual referência deve ser utilizada para a classificação de embalagem e não embalagem. Além disso, neste caso a portaria será direcionada somente para a logística reversa de embalagens. </t>
  </si>
  <si>
    <t>CP-615710</t>
  </si>
  <si>
    <t>Deve ser previsto na Portaria uma medida compensatória e resguardada a segurança jurídica em caso de aplicação de medida de responsabilização que resulte no descadastramento ou desabilitação do Verificador de Resultados pelo Poder Público Federal, afim de resguardar os direitos das entidades gestoras, entidades representativas, das empresas e operadores dos Sistemas de Logística Reversa, haja vista que a contratação do Verificador de Resultados pelas entidades gestoras é compulsória e determinada por meio de Decreto emitido por este Poder da União.</t>
  </si>
  <si>
    <t>CP-615706</t>
  </si>
  <si>
    <t xml:space="preserve">Art. 6º A pessoa jurídica habilitada como verificador de resultado deve possuir termo de confidencialidade com seus contratantes, podendo ser utilizado o modelo disponível no Anexo III, não sendo admitidos termos de confidencialidade com conteúdo inferior.&lt;br /&gt;_x000D_
&lt;br /&gt;_x000D_
Justificativa: O Verificador de resultados deve ter termo de confidencialidade com quem o contratou, ou seja, a entidade gestora. Não há vínculo direto do Verificador de Resultados com as empresas, a não ser no modelo individual. </t>
  </si>
  <si>
    <t>CP-615709</t>
  </si>
  <si>
    <t>Deve ser previsto na Portaria uma medida compensatória e resguardada a segurança jurídica em caso de extinção ou falência do Verificador de Resultados pelo Poder Público Federal, afim de resguardar os direitos das entidades gestoras, entidades representativas, das empresas e operadores dos Sistemas de Logística Reversa, haja vista que a contratação do Verificador de Resultados pelas entidades gestoras é compulsória e determinada por meio de Decreto emitido por este Poder da União.</t>
  </si>
  <si>
    <t>CP-615716</t>
  </si>
  <si>
    <t>CONTRIBUIÇÃO DO INSTITUTO VALORIZA RESÍDUOS BY ABLP</t>
  </si>
  <si>
    <t>Essa exigência restringe a livre participação no processo, pois no presente caso, são mínimas ou quase nulas as empresas ou profissionais com histórico de atuação com resíduos sólidos e logística reversa.</t>
  </si>
  <si>
    <t>CP-615717</t>
  </si>
  <si>
    <t>No presente caso, a referida comprovação de equipe de uma empresa ou entidade que ainda não atua como Verificador Independente, como se dará? Registro em CLT, contrato de prestação de serviços ou outra modalidade?</t>
  </si>
  <si>
    <t>CP-615720</t>
  </si>
  <si>
    <t>Contribuição da Associação Nacional de Catadores e Catadoras de Materiais Recicláveis</t>
  </si>
  <si>
    <t xml:space="preserve">Sugestão: “III - Em caso de não aprovação dos documentos apresentados, o interessado será comunicado oficialmente da decisão, podendo o Ministério do Meio Ambiente e Mudança do Clima realizar diligências até 15 (quinze) dias antes do fim do prazo do inciso anterior, visando à correção de pendências identificadas.”&lt;br /&gt;_x000D_
Justificativa: Entende-se relevante tornar evidente a quem é aplicável e quanto será o prazo disponível para diligências. Considerando também o disposto nos itens 4 (item 3 da tabela) e 4.3. do Anexo I, entende-se que são diligências do Ministério do Meio Ambiente e Mudança do Clima e, por esse motivo, foi realizada a sugestão principal. Além disso, acredita-se razoável determinar que as diligências não ocorram muito próximas do fim do prazo de 90 dias previsto no item anterior.&lt;br /&gt;_x000D_
Sugestão alternativa: “III - Em caso de não aprovação dos documentos apresentados, o interessado será comunicado oficialmente da decisão, podendo o Ministério do Meio Ambiente e Mudança do Clima informar prazo para que a pessoa jurídica proceda à correção de pendências identificadas.”&lt;br /&gt;_x000D_
Justificativa: Alternativamente, seria importante ajustar a disponibilidade de prazo, de forma semelhante ao previsto no art. 14°, § 4º desta minuta de Portaria. </t>
  </si>
  <si>
    <t>CP-615722</t>
  </si>
  <si>
    <t xml:space="preserve">Sugestão: Inclusão de uma alínea “d) não estar engajado em qualquer tipo de atividade que cause ou dependa da utilização de informações concorrencialmente sensíveis acessadas em razão do exercício de suas atividades de verificação.”&lt;br /&gt;_x000D_
Justificativa: Verificadores de resultados terão acesso a informações comerciais relevantes sobre as atividades de compradores, vendedores e outros atores do mercado de logística reversa, como quantidades de materiais comercializados, principais clientes, preços praticados, capacidade operacional e de expansão, entre outras. Essas informações, quando compartilhadas ou utilizadas para finalidade de consultoria no mercado, são capazes de impactar as decisões competitivas de rivais no mercado e, por esse motivo, é importante definir, expressamente, tal vedação. </t>
  </si>
  <si>
    <t>CP-615721</t>
  </si>
  <si>
    <t>CP-615723</t>
  </si>
  <si>
    <t>CP-615724</t>
  </si>
  <si>
    <t xml:space="preserve">Sugestão: Inclusão de um parágrafo “§ 5º O Verificador de Resultados não deve engajar em qualquer tipo de atividade que cause ou dependa da utilização de informações concorrencialmente sensíveis acessadas em razão do exercício de suas atividades de verificação.”&lt;br /&gt;_x000D_
Justificativa: Verificadores de resultados terão acesso a informações comerciais relevantes sobre as atividades de compradores, vendedores e outros atores do mercado de logística reversa, como quantidades de materiais comercializados, principais clientes, preços praticados, capacidade operacional e de expansão, entre outras. Essas informações, quando compartilhadas ou utilizadas para finalidade de consultoria no mercado, são capazes de impactar as decisões competitivas de rivais no mercado e, por esse motivo, é importante definir, expressamente, tal vedação. </t>
  </si>
  <si>
    <t>CP-615726</t>
  </si>
  <si>
    <t>CP-615728</t>
  </si>
  <si>
    <t xml:space="preserve">Sugestão: “Art. 16. Os verificadores de resultado ficam obrigados a adaptar-se às condições resultantes desta Portaria no prazo de 240 (duzentos e quarenta) dias da data de publicação.” &lt;br /&gt;_x000D_
Justificativa: Sugestão de aumentar o prazo, considerando as demais Portarias em processo de consulta pública e publicação. </t>
  </si>
  <si>
    <t>CP-615727</t>
  </si>
  <si>
    <t xml:space="preserve">Sugestão de inclusão de parágrafo que esclareça o que deve ocorrer passados os 180 dias da suspensão temporária: “§ 1º Após o prazo máximo de 180 (cento e oitenta) dias previsto no inciso II deste artigo, o Ministério do Meio Ambiente e Mudança do Clima poderá converter a suspensão temporária em cancelamento da habilitação do verificador de resultados.” </t>
  </si>
  <si>
    <t>CP-615730</t>
  </si>
  <si>
    <t>Sugestão: “Parágrafo único. Dentro do período estabelecido no caput, poderão manter atividade como verificadoras de resultados as pessoas jurídicas que, na data de entrada em vigor desta Portaria, exercem regularmente a atividade como verificadoras de resultados e/ou verificadoras independentes.” &lt;br /&gt;_x000D_
Justificativa: Pela atual redação proposta, pode ser confusa a interpretação sobre o que significa exercer regularmente a atividade como verificadora, especialmente, considerando a diferença de denominação entre verificadores independentes e verificadores de resultados. A sugestão realizada busca garantir maior clareza quanto à possibilidade de prosseguir com a atividade, na data de entrada em vigor da Portaria, para todas as empresas que já atuam com base nas disposições do Decreto 11.413/2023 (verificadores de resultados) ou mesmo dos Decretos Estaduais que utilizam outra definição (verificadores independentes).</t>
  </si>
  <si>
    <t>CP-615731</t>
  </si>
  <si>
    <t>Documento com a totalidade das contribuições da ANCAT.</t>
  </si>
  <si>
    <t>CP-615734</t>
  </si>
  <si>
    <t>Garantir a segurança e privacidade das informações contidas nas notas fiscais dos operadores logísticos, verdadeiros titulares da informação e do documento fiscal em si</t>
  </si>
  <si>
    <t>CP-615735</t>
  </si>
  <si>
    <t>I. a verificação da unicidade das notas fiscais eletrônicas, a partir da comparação, unica e exclusiva, dos 34 dígitos iniciais da chave de acesso da NF-e</t>
  </si>
  <si>
    <t>CP-615736</t>
  </si>
  <si>
    <t>I. a verificação da unicidade das notas fiscais eletrônicas;</t>
  </si>
  <si>
    <t>Exclusão do artigo pois para a análise de colidência no ambiente de interoperabilidade é necessário apenas os 34 dígitos iniciais da chave de acesso da NF-e. A titularidade da NF-e não pertence a Entidaed Gestora mas sim ao emissor da NF-e, ou seja, o titular é o operador logístico, e não a entidade gestora</t>
  </si>
  <si>
    <t>CP-615738</t>
  </si>
  <si>
    <t>A titularidade da NF-e pertence ao operador logístico, ele deverá determinar para qual ou com qual entidade gestora a respectiva NF-e fará parte do quadro de recuperação e resultados apresentados. Sugestão de exclusão deste artigo pois entendemos que para o ambiente de interoperabilidade, os verificadores deverão trocar unica e exclusivamente o codigo com os 34 (trinta e quatroo) digitos iniciais da chave de acesso de cada NF-e</t>
  </si>
  <si>
    <t>CP-615739</t>
  </si>
  <si>
    <t>não existem demais informações a serem trocadas entre os verificadores a não ser os primeiros 34 (trinta e quatro) digitos da chave de acesso das NF-e. A sugestão e de exclusão deste artigo ou paragrafo.</t>
  </si>
  <si>
    <t>CP-615740</t>
  </si>
  <si>
    <t>REGULAÇÃO DE ATUAÇÃO DO ATOR VERIFICADOR DE RESULTADOS PELA SENSIBILIDADE DAS INFORMAÇÕES CUSTODIADAS</t>
  </si>
  <si>
    <t>O verificador deverá ter suas atividades e exposição do seu trabalho muito bem regulada, pois as informações custodiadas por ele podem lhe trazer grande vantagem competitiva pelo fato de concentrar informações que podem influenciar inclusive no mercado de comercialização de aparas em geral, além dos preços praticados este mercado. Além disso ele conterá informações que podem ser utilizados em pesquisas e outros serviços de consultoria que serão monetizadas sem o conscentimento do verdadeiro titular da informação, que são os operadores logístios em especial as organizações de catadoes. Portanto, sugerimos que as atividades de um verificador de resultados devam se limitar ao serviço exlusivo de verificação de resultados, não podendo exercer outras atividades correlatas como participação em editais de chamamento publico, levantamento de dados ou outras pesquisas ou relatórios não oficiais, em especial aquelas que façam uso das informações administradas por ele</t>
  </si>
  <si>
    <t>CP-615743</t>
  </si>
  <si>
    <t>O verificador deverá ter suas atividades e exposição do seu trabalho muito bem regulada, pois as informações custodiadas por ele podem lhe trazer grande vantagem competitiva pelo fato de concentrar informações que podem influenciar inclusive no mercado de comercialização de aparas em geral, além dos preços praticados este mercado. Além disso ele conterá informações que podem ser utilizados em pesquisas e outros serviços de consultoria que serão monetizadas sem o conscentimento do verdadeiro titular da informação, que são os operadores logístios em especial as organizações de catadoes. Portanto, sugerimos que seja incluso que as atividades de um verificador de resultados devam se limitar ao serviço exlusivo de verificação de resultados, não podendo exercer outras atividades correlatas como participação em editais de chamamento publico, levantamento de dados ou outras pesquisas ou relatórios não oficiais, em especial aquelas que façam uso das informações administradas por ele</t>
  </si>
  <si>
    <t>CP-615746</t>
  </si>
  <si>
    <t>Art. 4º VI h)</t>
  </si>
  <si>
    <t>Esse inciso trata apenas de embalagens e não-embalagens, sendo que a portaria deve abranger todos os produtos passíveis de logística reversa. Dessa forma, sugerimos a alteração da redação para que inclua também esses outros produtos - inclusive fazendo a diferenciação quando necessário (por exemplo, eletrônicos e linha branca).</t>
  </si>
  <si>
    <t>CP-615745</t>
  </si>
  <si>
    <t>CP-615747</t>
  </si>
  <si>
    <t>(i)</t>
  </si>
  <si>
    <t>CP-615749</t>
  </si>
  <si>
    <t>(L)</t>
  </si>
  <si>
    <t>(l)           quantidade de empresas que recepcionam materiais recuperados no âmbito de sistemas de logística reversa, classificadas por CNPJ, em comércio atacadista de resíduos e materiais recicláveis e indústria de reciclagem;&lt;br /&gt;_x000D_
&lt;br /&gt;_x000D_
Importante reforçar a determinação do Decreto 11.413/23 acerca da destinação para comércios ser exclusiva de cooperativas de catadores, enquanto a destinação para a indústria recicladora seja exigência para comércios.</t>
  </si>
  <si>
    <t>CP-615751</t>
  </si>
  <si>
    <t>Inserção de parágrafo no Art 4º</t>
  </si>
  <si>
    <t>CP-615758</t>
  </si>
  <si>
    <t>Contribuição Cempre</t>
  </si>
  <si>
    <t>Sugestão de texto: b) não possuir &amp;#34;controle&amp;#34; comum, direto ou indireto com pessoas jurídicas mencionadas na alínea anterior que tenha interesse em suas decisões.&lt;br /&gt;_x000D_
Justificativa: A portaria deve abranger todos os sistemas de logística reversa, sendo assim, os verificadores não devem ser impedidos de atuar quando não há, entre seus &amp;#34;controladores&amp;#34;, empresas com interesse em sua atuação. Além disso, reforçarmos que as noção de controle e coligações referem-se apenas às sociedades empresariais, sendo necessário encontrar a terminologia correta para essa alínea ou sua exclusão.</t>
  </si>
  <si>
    <t>CP-615759</t>
  </si>
  <si>
    <t xml:space="preserve">Sugestão: Inclusão de uma alínea “d) não estar engajado em qualquer tipo de atividade que cause ou dependa da utilização de informações concorrencialmente sensíveis acessadas em razão do exercício de suas atividades de verificação.”&lt;br /&gt;_x000D_
Justificativa: o acesso aos dados inseridos nos verificadores de resultados deve ser exclusivamente dos órgãos ambientais para fins de validação dos resultados apresentados pelas entidades gestoras - que é a função legal dos verificadores. A utilização desses dados pelos órgãos ambientais para fins de elaboração de políticas públicas é interessante, mas deve ser acordada previamente com as entidades gestoras e operadores, proprietários da informação. A utilização desses dados pelo próprio verificador, se não ilegal, não é fruto de acordo com os proprietários dos dados, e deveria ser proibido seu uso para fins de consultoria à entidades privadas ou públicas, além de ser vedado seu uso em palestras e audiências públicas sem a devida autorização de seus clientes e dos operadores envolvidos.&lt;br /&gt;_x000D_
</t>
  </si>
  <si>
    <t>CP-615761</t>
  </si>
  <si>
    <t>a) não se tratar de fabricante, importador, distribuidor e comerciante vinculado ao sistema de logística reversa objeto da verificação dos resultados, nem de entidade gestora ou terceiro que atue como operador do sistema de logística reversa objeto da verificação dos resultados, na restituição de produtos ou de embalagens recicláveis ao setor empresarial, para reaproveitamento em seu ciclo ou em outros ciclos produtivos; Justificativa - Sugere-se a exclusão da menção à entidade representativa, pois o Decreto Federal nº 11.413/2023 não impõe qualquer restrição nesse sentido ao verificador de resultados. Enquanto ato hierarquicamente inferior ao decreto, a portaria do MMA não pode inovar e impor restrição ao conceito de verificador de resultados não prevista no decreto que regulamenta. Além disso, comparando a definição de verificador independente do Decreto Federal nº 11.413/2023 com a de verificador de resultados do Decreto Federal nº 11.044/2022, nota-se que a menção à entidade representativa foi expressamente retirada da definição, em clara intenção de não mais manter a restrição. Além disso, sugere-se que seja feita a restrição para operadores que atuem apenas no sistema de logística reversa ao qual se refere.</t>
  </si>
  <si>
    <t>CP-615762</t>
  </si>
  <si>
    <t>b) não possuir &amp;#34;controle&amp;#34; comum, direto ou indireto com pessoas jurídicas mencionadas na alínea anterior que tenha interesse em suas decisões. Justificativa - A portaria deve abranger todos os sistemas de logística reversa, sendo assim, os verificadores não devem ser impedidos de atuar quando não há, entre seus &amp;#34;controladores&amp;#34;, empresas com interesse em sua atuação. Além disso, reforçarmos que as noção de controle e coligações referem-se apenas às sociedades empresariais, sendo necessário encontrar a terminologia correta para essa alínea ou sua exclusão.</t>
  </si>
  <si>
    <t>CP-615763</t>
  </si>
  <si>
    <t>Obrigatoriedade do Verificador de Resultados nos relatorios de entidfades gestoras de LR</t>
  </si>
  <si>
    <t>Deveria haver uma diferenciação entre as entidades gestoras já devidamente implantadas e que historicamente apresentam seus relatórios baseados em dados de operações fechadas, daquelas que utilizam a captação e destinação de resíduos de formas diversas.</t>
  </si>
  <si>
    <t>CP-615764</t>
  </si>
  <si>
    <t xml:space="preserve">c) não manter relação de negócio, voltada ao lucro, envolvendo atividades de gerenciamento de resíduos com pessoa física ou jurídica que tenha interesse em sua decisão, especialmente quanto às pessoas jurídicas mencionadas na alínea &amp;#34;a&amp;#34;, excetuado o contrato celebrado com entidade gestora para prestação de serviços como verificador de resultados. Justificativa - A expressão &amp;#34;relação de negócio&amp;#34; não é definida na legislação, sendo extremamente ampla e, no limite, inviabilizando a existência de relações entre quaisquer atores atuantes na logística reversa, inclusive dos verificadores de resultados.&lt;br /&gt;_x000D_
</t>
  </si>
  <si>
    <t>CP-615765</t>
  </si>
  <si>
    <t>O processo deveria ser mais simples de cadastramento e aprovação de verificador de resultados. Atualmente o mercado está fechado com uma única empresa que tem cobrado valores elevados. Por exemplo: quando o Instituto Jogue Limpo foi criado, passou por análise prévia do CADE e, este retirou do Estatuto diversos itens que poderiam gerar dificuldades a adesão de novas empresas ao sistema de LR Jogue Limpo. As exigências foram acatadas e o CADE liberou a implantação do Jogue Limpo. Nesta portaria ainda existem muitas condicionantes para a aprovação de um verificador de resultados.</t>
  </si>
  <si>
    <t>CP-615767</t>
  </si>
  <si>
    <t>Se o verificador de resultados é responsável  pela veracidade, fidedignidade e legitimidade das informações prestadas e dos documentos apresentados, porque então estas obrigações não poderiam ser imputadas às entidades gestoras e assim as liberariam dos pesados custos que significa contratar um verificador de resultados. E importante que todos entendam que a LR deve ser facilitada e não complicada pois significa já pesados custos aos sistemas e só estão gerando mais custos que poderão até inviabiliza-los e que quem perderá será o meio ambiente.</t>
  </si>
  <si>
    <t>CP-615769</t>
  </si>
  <si>
    <t>SUGESTÃO: c) não manter relação de negócio, voltada ao lucro, envolvendo atividades de gerenciamento de resíduos com pessoa física ou jurídica que tenha interesse em sua decisão, especialmente quanto às pessoas jurídicas mencionadas na alínea &amp;#34;a&amp;#34;, excetuado o contrato celebrado com entidade gestora para prestação de serviços como verificador de resultados.&lt;br /&gt;_x000D_
JUSTIFICATIVA: A expressão &amp;#34;relação de negócio&amp;#34; não é definida na legislação, sendo extremamente ampla e, no limite, inviabilizando a existência de relações entre quaisquer atores atuantes na logística reversa, inclusive dos verificadores de resultados. Além disso, caso por &amp;#34;relação de negócio&amp;#34; se entenda qualquer relação com cooperativas e catadores de material reciclável, essa alínea inviabilizaria particularmente a participação do Cempre no mercado de verificadores, pois estabeleceria proibição da execução de projetos de doação de equipamentos e infraestrutura e capacitações para esses atores, carentes de todo o apoio disponível para continuar trabalhando. As doações do Cempre não têm qualquer contrapartida por parte das cooperativas e catadores, e não há qualquer possibilidade de favorecimento dos mesmos na análise automatizada do VCempre. Apenas em 2021 e 2022, o Cempre doou mais de R$ 600 mil em equipamentos e infraestrutura para cooperativas. O Cempre é um ator reconhecido como apoiador histórico da categoria, sem nunca pedir contrapartidas.</t>
  </si>
  <si>
    <t>CP-615770</t>
  </si>
  <si>
    <t>São minimamente mais de 20 condicionantes para se habilitar um verificador de resultados. Será realmente possível que alguma empresa possa atender todas estas obrigações ? Não estamos aqui criando dificuldades demais para habilitarmos uma atividade que até um ano e meio atrás nem se falava nela e portanto talvez nem existisse? Mais uma vez reforçamos a posição de que os custos com a logística reversa são altíssimos e agora estamos criando uma obrigação que talvez fique mais caro que a atividade em si da LR. Em breve o verificador de resultados custará mais do que coletar os resíduos,  separá-los, destinar corretamente, implantar PEVs, fazer coletas por campanha, materiais de educação ambiental, práticas de comunicação etc... etc...</t>
  </si>
  <si>
    <t>CP-615771</t>
  </si>
  <si>
    <t>Quantas empresas poderão efetivamente comprovar a &amp;#34;regular atividade como verificador de independente&amp;#34;? Até um ano e meio atrás não se sabia o que era isso.</t>
  </si>
  <si>
    <t>CP-615773</t>
  </si>
  <si>
    <t>Até este momento só tem uma empresa &amp;#34;que exerce regularmente a atividade&amp;#34; (ao menos para as entidades gestoras de LR). Esta opção poderá criar um desbalanço com empresas que comecem a executar a atividade sem atender minimamente o exigido na portaria.</t>
  </si>
  <si>
    <t>CP-615776</t>
  </si>
  <si>
    <t>Inclusão de parágrafo segundo no Art. 5º</t>
  </si>
  <si>
    <t>Proposta de Inclusão: Parágrafo segundo. O verificador de resultados deve assegurar  que o acesso ao sistema pelo usuário exija duplo fator de autenticação com aplicação do método Single Sign On (SSO).&lt;br /&gt;_x000D_
Justificativa: Um dos principais objetivos do MFA (duplo fator de autenticação) é a adição de fatores adicionais de autenticação para uma maior segurança no processo, verificando a autenticidade da identidade de um usuário, através da solicitação da apresentação de duas ou mais evidências, ou fatores. O SSO (Single Sign-On) é um método de autenticação e autorização que permite que usuários acessem múltiplas aplicações com apenas um único login, viabilizando maior agilidade (ferramenta compartilha as senhas entre sistemas garantindo muito mais praticidade), independência (usuário pode ficar despreocupado com a gestão e memorização de senhas com o acesso através de um login único), segurança (com o uso de apenas uma senha é possível criar um password forte, dificultando o acesso de hackers), gestão simplificada (única senha de acesso para vários sistemas, facilitando a guarda dos códigos de acesso por empresa controladora) e acesso controlado (caso o usuário tenha suas credenciais desativadas (ex: desligamento), ele não conseguirá autenticar na solução que esteja com o SSO implementado).</t>
  </si>
  <si>
    <t>CP-615778</t>
  </si>
  <si>
    <t>Adequação de redação</t>
  </si>
  <si>
    <t>CP-615779</t>
  </si>
  <si>
    <t xml:space="preserve">Adequação de redação </t>
  </si>
  <si>
    <t xml:space="preserve">Proposta de redação:&lt;br /&gt;_x000D_
c) não exercer atividade relacionada à recuperação de materiais e à reciclagem, que implique a prestação de serviços ou a manutenção de relação de negócio com pessoa física ou jurídica que tenha interesse em sua decisão, especialmente quanto às pessoas jurídicas mencionadas na alínea “a”, excetuado o contrato celebrado para prestação de serviços como verificador de resultados.&lt;br /&gt;_x000D_
</t>
  </si>
  <si>
    <t>CP-615784</t>
  </si>
  <si>
    <t>Auditoria documental</t>
  </si>
  <si>
    <t>CP-615785</t>
  </si>
  <si>
    <t xml:space="preserve">Embora o Decreto 11.413/2023 não preveja a realização de auditoria dos&lt;br /&gt;_x000D_
documentos emitidos pela indústria recicladora, é importante que seja&lt;br /&gt;_x000D_
contemplada pela portaria. Isso se deve ao fato de que, embora o CNAE de&lt;br /&gt;_x000D_
alguns destinatários seja classificado como indústria recicladora, na prática&lt;br /&gt;_x000D_
estes funcionam como atravessador. </t>
  </si>
  <si>
    <t>CP-615786</t>
  </si>
  <si>
    <t>LGPD - artigo 5º</t>
  </si>
  <si>
    <t>CP-615788</t>
  </si>
  <si>
    <t>Informações - artigo 7º</t>
  </si>
  <si>
    <t>O artigo 7º também deve contemplar que o verificador de resultados não poderá&lt;br /&gt;_x000D_
se utilizar das informações constantes em sua base de dados para oferecer&lt;br /&gt;_x000D_
serviços e/ou soluções. Segue sugestão de inclusão de parágrafo.&lt;br /&gt;_x000D_
§5º O Verificador de Resultados não poderá se utilizar das informações&lt;br /&gt;_x000D_
constantes em sua base de dados para oferecer serviços ou soluções para&lt;br /&gt;_x000D_
entidades privadas e públicas.</t>
  </si>
  <si>
    <t>CP-615790</t>
  </si>
  <si>
    <t>Adequação para não exclusão indevida de entidades de verificação</t>
  </si>
  <si>
    <t>ALTERAÇÃO : a) não se tratar de fabricante, importador, distribuidor e comerciante vinculado ao sistema de logística reversa objeto da verificação dos resultados, nem de entidade representativa, entidade gestora ou terceiro que atue como operador doe sistema de logística reversa objeto da verificação dos resultados, na restituição de produtos ou de embalagens recicláveis ao setor empresarial, para reaproveitamento em seu ciclo ou em outros ciclos produtivos;&lt;br /&gt;_x000D_
JUSTIFICATIVA: Sugere-se a exclusão da menção à entidade representativa, pois o Decreto Federal nº 11.413/2023 não impõe qualquer restrição nesse sentido ao verificador de resultados. Enquanto ato hierarquicamente inferior ao decreto, a portaria do MMA não pode inovar e impor restrição ao conceito de verificador de resultados não prevista no decreto que regulamenta.&lt;br /&gt;_x000D_
&lt;br /&gt;_x000D_
Além disso, comparando a definição de verificador independente do Decreto Federal nº 11.413/2023 com a de verificador de resultados do Decreto Federal nº 11.044/2022, nota-se que a menção à entidade representativa foi expressamente retirada da definição, em clara intenção de não mais manter a restrição.&lt;br /&gt;_x000D_
&lt;br /&gt;_x000D_
Além disso, sugere-se que seja feita a restrição para operadores que atuem apenas no sistema de logística reversa ao qual se refere a verificação dos resultados.&lt;br /&gt;_x000D_
&lt;br /&gt;_x000D_
Em adição o processo de verificação é extremamente técnico, baseado em fatos e não em julgamentos, logo se auditado por terceira parte, não há como existir favorecimento indevido a qualquer participante sob o risco de ser facilmente localizado e contestado.</t>
  </si>
  <si>
    <t>CP-615791</t>
  </si>
  <si>
    <t>Adequação</t>
  </si>
  <si>
    <t>Alteração: c) não manter relação de negócio, voltada ao lucro, envolvendo atividades de gerenciamento de resíduos com pessoa física ou jurídica que tenha interesse em sua decisão, especialmente quanto às pessoas jurídicas mencionadas na alínea &amp;#34;a&amp;#34;, excetuado o contrato celebrado com entidade gestora para prestação de serviços como verificador de resultados.&lt;br /&gt;_x000D_
JUSTIFICATIVA: A expressão &amp;#34;relação de negócio&amp;#34; não é definida na legislação, e vaga em sentido, podendo dar margem a intepretações diversasa e, no limite, inviabilizando a existência de relações entre quaisquer atores atuantes na logística reversa, inclusive dos verificadores de resultados que em nada teriam influencia no processo. Novamente, o processo de verificação é técnico , e objetivo, não cabendo julgamentos sob pena de ser facilmente apontado falhas e favorecimento se houver, por isso não cabem tais restrições e limitações.</t>
  </si>
  <si>
    <t>CP-615792</t>
  </si>
  <si>
    <t>Atribuição pública</t>
  </si>
  <si>
    <t>CP-615793</t>
  </si>
  <si>
    <t xml:space="preserve">Sugere-se aumentar para 2 anos e, em caso de reincidencia,  5 anos:&lt;br /&gt;_x000D_
&lt;br /&gt;_x000D_
§ 3º Não será concedida nova habilitação ao verificador de resultado que tiver sido penalizada com cancelamento por sanção, no período de 2 (dois) anos, a contar da data da decisão administrativa que aplicou a penalidade, a qual não caiba recurso; e 5 anos em caso de reincidencia.&lt;br /&gt;_x000D_
</t>
  </si>
  <si>
    <t>CP-615794</t>
  </si>
  <si>
    <t>ATENÇÃO: Entidades gestoras, operadores, fabricantes e demais, todos possem interesse na decisão do Verificadro de Resultados. Mais uma vez reforçamos a sugestão do processo de homologação de Verificardor ocorrer através de &amp;#34;Concessão por menor preço&amp;#34; para prover real e total segurança e autonomia na autidoria dos resultados. &lt;br /&gt;_x000D_
&lt;br /&gt;_x000D_
Mesmo assim, este item, se mantido, deve ser exclusivo para modelo coletivo, visto que há obrigação de verificação no modelo individual que exige o contrato entre as partes. &lt;br /&gt;_x000D_
&lt;br /&gt;_x000D_
&lt;br /&gt;_x000D_
SUGESTÃO: c) Para modelo coletivo, não exercer atividade que implique a prestação de serviços ou a manutenção de relação de negócio com pessoa física ou jurídica que tenha interesse em sua decisão, especialmente quanto às pessoas jurídicas mencionadas na alínea ?a?, excetuado o contrato celebrado com entidade gestora para prestação de serviços como verificador de resultados.</t>
  </si>
  <si>
    <t>CP-615795</t>
  </si>
  <si>
    <t>É necessário entender que apenas a informação eletrónica de origem e destino não é suficiente. É preciso que a NF tenha o carimbo das fronteiras estaduais, para garantir que o material tenha origem correta.&lt;br /&gt;_x000D_
&lt;br /&gt;_x000D_
(n)          dados georreferenciados e apresentados em forma de mapas contendo informações dos Estados e cidades nas quais os operadores de resíduos e materiais recicláveis estão localizados. Assim como registro da NF física com os respectivos registros de fronteiras estaduais, salvo em casos intraestaduais</t>
  </si>
  <si>
    <t>CP-615800</t>
  </si>
  <si>
    <t>Estabelecimento de prazo para resposta</t>
  </si>
  <si>
    <t>Seria importante estabelecer um prazo de resposta à solicitação. No caso, ou seguir os ritos da Lei n. 10.650/2002, da Lei n. 12.527/2011, ou ainda estabelecer um prazo próprio para o órgão fornecer essa resposta.&lt;br /&gt;_x000D_
&lt;br /&gt;_x000D_
§ 4º Os pedidos de esclarecimentos sobre as regras relativas ao cadastramento e à habilitação (seguirão os ritos da Lei n. 10.650/2002 / Lei n. 12.527/2011)  deverão ser encaminhados pelo e-mail sinir@mma.gov.br (e respondidos em até 10/15 dias úteis), não suspendendo os prazos previstos nesta Portaria concernentes ao processo de cadastramento e habilitação de verificadores de resultado.</t>
  </si>
  <si>
    <t>CP-615807</t>
  </si>
  <si>
    <t xml:space="preserve">Mesmo a LGPD ou a Portaria nº 550 dizem respeito a dados pessoais (DP) porem podem ser interepretadas de forma analoga para que traga a segurança e a privacidade necessária aos processos do VR. De forma complementar deveria ser observado o Regimento Interno do CADE que tipifica as informações e dados sensíveis de empresas e de seus modelos de negocio, desta forma os processos de verificação de resultados deveriam contemplar os processos de anonimização e pseudonimização conforme definido na LGPD, bem como na ABNT NBR ISO 29100, ISO 27001 e 27002. O principios e segurança que os sistema Blackbox traz para as empresas aderentes deveria ser adotado para a verificação de resultados dos operadores logisticos. </t>
  </si>
  <si>
    <t>CP-615808</t>
  </si>
  <si>
    <t>O sistema de verificação deveria contemplar um processo eletronico de anonimização assim como o BlackBox, garantindo a verificação de autenticidade, veracidade e não colidência porém preservando a privacidade e segurança de informações sensíveis dos operadores logísticos, em especial das organizações de catadores de materiais recicláveis</t>
  </si>
  <si>
    <t>CP-615809</t>
  </si>
  <si>
    <t xml:space="preserve">O Verificador de Resultados deve ter termo de confidencialidade firmado com seu contratante, as entidades gestoras, tal termo deve contemplar também as atividades que ele não poderá exercer, pontuando as sanções, multas ou recissão unilateral do contrato caso ele venha a descumprir com os termos de confidencialidade definidos.  </t>
  </si>
  <si>
    <t>CP-615811</t>
  </si>
  <si>
    <t xml:space="preserve">Além das normas gerais aplicaveis a serviços de auditoria, o verificador deverá atender mais rigidas normas de segurança e privacidade das informações dos operadores logísticos, verdadeiros titulares das informações que tem todos os seus dados sendo observados e explorados por um terceiro não contratado. Vale ressaltar que a Entidade Gestora não é titular da informação ou da nota fiscal, mas sim o operador logístico, as organizações de catadores as verdadeiras donas das informações, que poderão ter seus dados explorados comercialmente por terceiros não contratados caso não haja uma regulamentação que proiba de fato tal atividade </t>
  </si>
  <si>
    <t>CP-615812</t>
  </si>
  <si>
    <t>A LGPD ou a Portaria nº 550 dizem respeito a dados pessoais (DP) porem podem ser interepretadas de forma analoga para que traga a segurança e a privacidade necessária aos processos do VR. De forma complementar deveria ser observado o Regimento Interno do CADE que tipifica as informações e dados sensíveis de empresas e de seus modelos de negocio, desta forma os processos de verificação de resultados deveriam contemplar os processos de anonimização e pseudonimização conforme definido na LGPD, bem como na ABNT NBR ISO 29100, ISO 27001 e 27002. O principios e segurança que os sistema Blackbox traz para as empresas aderentes deveria ser adotado para a verificação de resultados dos operadores logisticos.</t>
  </si>
  <si>
    <t>CP-615813</t>
  </si>
  <si>
    <t>A independência do verificador deverá ser definida de forma clara, trazendo exatamente o que ele pode fazer e também o que ele não poderá fazer. Vale ressaltar que as informações por ele gerenciada não pertencem a ele, nem mesmo as entidades gestoras, mas sim pertencem aos operadores logísticos que devem ser salvaguardados quanto a privacidade, segurança de seus dados comerciais custodiados pelo verificador. Deixar claro o que ele não poderá fazer é tão importante quanto regrar o que ele deve fazer.</t>
  </si>
  <si>
    <t>CP-615814</t>
  </si>
  <si>
    <t>§ 1º  O Verificador de Resultados estará em situação de conflito de interesse e ficará impedido de realizar as suas atividades quando tiver participação ou envolvimento, direto ou indireto, a quaisquer ações, procedimentos e meios destinados a viabilizar medidas de implementação, estruturação ou operacionalização de sistemas de logística reversa, também estará em conflito de interesses se fizer uso das informações administradas para oferecer outros serviços correlacionados, participar de editais de chamamento público, levantamento de dados ou outros estudos e pesquisas relacionadas a gestão de residuos ou da logística reversa, bem como se estiver incluída em quaisquer dos critérios do inciso II, alíneas a, b e c do artigo 4º desta Portaria.</t>
  </si>
  <si>
    <t>CP-615815</t>
  </si>
  <si>
    <t xml:space="preserve">Deve ser garantida a integridade dos arquivos sob custódia do verificador de resultados, bem como a privacidade e segurança dos dados e metadados das notas fiscais custodiadas por ele, não podendo ser transferidas, compartilhada ou publicizada de forma parcial ou integral  </t>
  </si>
  <si>
    <t>CP-615816</t>
  </si>
  <si>
    <t xml:space="preserve">Na apresentação do relatório deverão respeitadas as hipóteses de sigilo previstas na legislação, assim como deve ser garantido o atendimento aos preceitos da Lei nº 13.709, de 14 de agosto de 2018 (Lei Geral de Proteção de Dados), além das boas praticas de gestão de segurança e privacidaed de informações comerciais, conforme descrito no regimento interno do CADE a partir do artigo 52, incluir aqui a NÃO divulgação no relatório dos 44 digitos da chave de acesso mas tão somente os 34 (trinta e quatro) primeiros digitos da chave de acesso </t>
  </si>
  <si>
    <t>CP-615817</t>
  </si>
  <si>
    <t>Ouvidoria ou Denuncia</t>
  </si>
  <si>
    <t xml:space="preserve">Art. 17. O Ministério do Meio Ambiente e Mudança do Clima manterá disponível, no sítio eletrônico do Sinir ((https://sinir.gov.br/), informes técnicos detalhando os procedimentos a serem seguidos para solicitação e manutenção do credenciamento.&lt;br /&gt;_x000D_
&lt;br /&gt;_x000D_
Paragrafo Primeiro: O MMAMC deverá manter correio eletronico ou outro canal de comunicação específico, para servir de canal de ouvidoria e denúncia da conduta ou pratica do(s) verificador(es) de resultados e também de entidades gestoras.  </t>
  </si>
  <si>
    <t>CP-615818</t>
  </si>
  <si>
    <t>Ouvidoria</t>
  </si>
  <si>
    <t>I - extinção do verificador de resultado, inclusive por meio de ato judicial, extrajudicial ou pelo canal de ouvidoria;&lt;br /&gt;_x000D_
Justificativa: O MMAMC deverá criar uma canal de ouvidoria (e-mail ou meio similar) para servir de meio oficio de recebimento de denuncias ou praticas irregulares que possam ser executadas pelo verificador de resultados</t>
  </si>
  <si>
    <t>CP-615819</t>
  </si>
  <si>
    <t>§ 2º  A independência do Verificador de Resultado deve ser mantida por todo o tempo em que permanecer credenciado no MMAMC, no caso de cancelamento do respectivo credenciamento, a sua independência deve ser mantida pelo prazo de 5 (cinco) anos após o ultimo serviço prestado.</t>
  </si>
  <si>
    <t>CP-615821</t>
  </si>
  <si>
    <t>O artigo 9º</t>
  </si>
  <si>
    <t>CP-615822</t>
  </si>
  <si>
    <t>Não necessário</t>
  </si>
  <si>
    <t>A custódia dos arquivos digitais das NF já é realizado pelas entidades gestoras e pelos proprios operadores logísticos, emissores e verdadeiros titulres das NF-e. Além disso o proprio governo federal, através da RFB é quem regula, permite a emissão e consequentemente realiza a custodia de todas as notas fiscais emitidas no país, não só aquelas que servem de lastro para a LR ou LREG, ou seja voces mesmos já possuem e são quem regulam este  documento eletronico (NF-e). Portanto, o que o verificador precisará armazenar por 5 anos será os 34 digitos da chave de acesso de cada NF-e, pois com esta informação ele consegue garantir a unicidade de não colidencia dos resultados, seu principal papel a ser exercido.</t>
  </si>
  <si>
    <t>CP-615823</t>
  </si>
  <si>
    <t xml:space="preserve">O MMAMC deverá obrigatoriamente possuir um sistema que ira integrar as informações dos verificadores de resultados e portanto o proprio ministério deverá ter uma forma de visualizar estes dados. Isso não deve ser feito no verificador de resultados mas sim de forma integrada no proprio SINIR </t>
  </si>
  <si>
    <t>Apoio</t>
  </si>
  <si>
    <t>Data da análise:</t>
  </si>
  <si>
    <t>Deferido</t>
  </si>
  <si>
    <t>Parcialmente deferido</t>
  </si>
  <si>
    <t>Dúvida / Discutir</t>
  </si>
  <si>
    <t>Não deferido</t>
  </si>
  <si>
    <t>Não analisado / vazio</t>
  </si>
  <si>
    <t>Legenda - Análise  das contribuições - Consulta Pública da Portaria dos Verificadores de Resultado(https://www.gov.br/participamaisbrasil/consulta-publica-entidades-gestoras-logistica-reversa):</t>
  </si>
  <si>
    <t>ANÁLISE</t>
  </si>
  <si>
    <t>Encaminhamento</t>
  </si>
  <si>
    <t>A portaria não traz os requisitos para realização da auditoria documental dos&lt;br /&gt;
operadores e entidades gestoras. É importante que esses requisitos sejam&lt;br /&gt;
minimamente estabelecidos, a exemplo, da Portaria do IMASUL.</t>
  </si>
  <si>
    <t xml:space="preserve">A portaria no artigo 5º e seu parágrafo único menciona que deve ser garantida a&lt;br /&gt;
observância a LGPD e a Portaria GM/MMA n° 510, de 12 de junho de 2023.&lt;br /&gt;
Contudo, a LGPD e a Portaria GM/MMA se aplicam tão somente ao tratamento&lt;br /&gt;
de dados de pessoas naturais, não se aplicando ao escopo da auditoria do&lt;br /&gt;
verificador de resultados que trata dos dados de pessoas jurídicas. </t>
  </si>
  <si>
    <t>Considera-se necessário explicitar no texto a obrigatoriedade de observância da Lei nº 13.709, de 14 de agosto de 2018 (Lei Geral de Proteção de Dados), para contemplar os dados que façam parte do escopo da mencionada Lei, que porventura estejam em banco de dados acessado pelo verificador de resultados. Ressalta-se que não se trata de um critério de habilitação, mas de uma regra que deve ser observada pelos verificadores de resultados no exercício de sua função.</t>
  </si>
  <si>
    <t>Optou-se por não incluir exigências específicas sobre atendimento a normas ISO, deixando a cargo das próprias pessoas jurídicas contratantes dos verificadores de resultado definirem as regras e padrões específicos de segurança a serem atendidos. Outrossim, quanto aos parâmetros gerais mínimos foi definido no art. 5º e no respectivo parágrafo único a necessidade de observância da Lei nº 13.709, de 14 de agosto de 2018 (Lei Geral de Proteção de Dados), e de conhecimento e atendimento, no que couber, à Política de Segurança da Informação do MMA (POSIN).</t>
  </si>
  <si>
    <t>O artigo 9º deve contemplar o que deve ser compartilhado entre os verificadores&lt;br /&gt;
de resultados de forma a garantir a confidencialidade das informações dos&lt;br /&gt;
sistemas de logística reversa. Segue sugestão de alteração do texto:&lt;br /&gt;
Art. 9º Os Verificadores de Resultados habilitados e homologados, e,&lt;br /&gt;
consequentemente, cadastrados junto ao Ministério do Meio Ambiente e&lt;br /&gt;
Mudança do Clima deverão, para fins de unicidade do processo de&lt;br /&gt;
verificação, por meio de regras, procedimentos e tecnologias&lt;br /&gt;
compatíveis, respeitando as obrigações de confidencialidade dos&lt;br /&gt;
sistemas de logística reversa, adotar mecanismos de interoperabilidade&lt;br /&gt;
mediante o compartilhamento, única e exclusivamente, dos primeiros 34&lt;br /&gt;
(trinta e quatro) dígitos das notas fiscais eletrônicas custodiadas em sua&lt;br /&gt;
base de dados, de forma a possibilitar:</t>
  </si>
  <si>
    <t>Proposta: Art. 7º O Verificador de Resultados deve ser independente dos operadores, dos atacadistas de material reciclável e recicladores, cujas notas fiscais sejam objeto de homologação ou auditoria no âmbito dos sistemas de logística reversa e seus sócios ou acionistas, bem como seus empregados e prestadores de serviço, não podem engajar-se em qualquer tipo de atividade que cause conflito com sua independência de julgamento e integridade em relação às suas atividades de certificação.&lt;br /&gt;
&lt;br /&gt;
Justificativa:&lt;br /&gt;
Primeira parte: O verificador de resultados deve ser independente não só dos operadores, mas também dos  outros atores  cujas notas fiscais sejam objeto de homologação ou auditoria no âmbito dos sistemas de logística reversa.&lt;br /&gt;
&lt;br /&gt;
Segunda parte: Visa melhor identificar as pessoas que não podem engajar-se em atividades que cause conflito  com sua independência de julgamento e integridade em relação às suas atividades de certificação. O termo &amp;#34;seu pessoal&amp;#34; é muito vago e pode abrir a possibilidade dessas pessoas praticarem as atividades probidas.&lt;br /&gt;
&lt;br /&gt;
Preocupação: O Decreto nº 11.413/2023 traz que a auditoria deve ser realizada exclusivamente pelo verificador de resultados, o que faz com que empresas que possuam know-how neste tipo de serviço e que não operam como verificadores fiquem impossibilitadas de atuarem. Além disso, a especialidade dos verificadores é realizar a leitura de dados, obrigando-os a subcontratarem empresas de auditoria. Outro ponto importante é que o termo correto é asseguração limitada e não auditoria, que envolve um processo muito mais amplo.</t>
  </si>
  <si>
    <r>
      <t>Proposta: § 4º O MMAMC ao tomar conhecimento, a qualquer tempo e forma, de situação que possa afetar a independência do Verificador de Resultado, deve exigir, de imediato, providências para sua regularização no prazo de até 30 (trinta) dias, sob pena de suspensão automática das atividades até que o procedimento administrativo visando a apuração dos fatos, assegurada a ampla defesa, para fins de aplicação da sanção de cancelamento de sua habilitação, conforme previsto no item 4, do anexo IV, desta Portaria.&lt;br /&gt;
&lt;br /&gt;
Justificativa: A independência do verificador de resultado é de suma importância para a idoniedade de qualquer sistema de logística reversa, especialmente quanto à</t>
    </r>
    <r>
      <rPr>
        <b/>
        <sz val="11"/>
        <color theme="1"/>
        <rFont val="Calibri"/>
        <family val="2"/>
      </rPr>
      <t xml:space="preserve"> justa competividade empresarial</t>
    </r>
    <r>
      <rPr>
        <sz val="11"/>
        <color theme="1"/>
        <rFont val="Calibri"/>
        <family val="2"/>
      </rPr>
      <t>, de modo que o órgão ambiental federal deve agir com a maior rapidez possível e, em não havendo resposta no prazo estabelecido para a regularização da situação, deve implicar na suspensão automática das atividades da pessoa jurídica tida como dependente de  interesses estranhos às atividades de verificador de resultado nos termos do Decreto nº 11.413/2023, até que a regularize ou finde o procedimento administrativo para fins de cancelamento da respectiva habilitação.</t>
    </r>
  </si>
  <si>
    <t>Não foi possível avaliar, pois não consta recomendação objetiva sobre o texto da minuta de Portaria submetida à Consulta Pública.</t>
  </si>
  <si>
    <t xml:space="preserve">A verificação de resultados é uma atribuição pública de verificação de conformidade de Fabricantes, importadores, comerciantes e distribuidores com a lei 12.305/2010. Pelo princípio de isonomia, livre concorrência e conflito de interesses tal função não poderia ou deveria ser repassada a terceiros por meio de habilitação. &lt;br /&gt;
A Sugestão é que esta função continue com uma responsabilidade pública, podendo ser repassada a um único ente privado através de concessão, preferencialmente uma concessão por menor preço por tonelada.&lt;br /&gt;
</t>
  </si>
  <si>
    <t>Após análise, decidiu-se rejeitar a sugestão pelas razões expostas a seguir: i) Já constam na Portaria diversos requisitos para garantir a independência e isenção dos verificadores de resultados e para evitar conflitos de interesse, considerando suas atribuições nos sistemas de logística reversa, em especial quanto à homologação das notas fiscais e à realização da auditoria anual (critérios de habilitação, termo de confidencialidade etc.); ii) A proposta apresentada extrapola a regulamentação acerca das atribuições mencionadas anteriormente e, s.m.j., poderia afrontar o art. 1º, inciso IV, e o artigo 170 caput, da Constituição Federal, acerca da liberdade de iniciativa; iii) Consoante previsto no inciso IX, art. 5º, do Decreto n. 11.413, de 2023, o verificador de resultados é a pessoa jurídica de direito privado, homologada e fiscalizada pelo Ministério do Meio Ambiente e Mudança no Clima, contratada pela entidade gestora, responsável pela custódia das informações, pela verificação dos resultados de recuperação de produtos ou embalagens e pela homologação das notas fiscais eletrônicas emitidas pelos operadores.</t>
  </si>
  <si>
    <t>Após análise, decidiu-se rejeitar a sugestão pelas razões expostas a seguir: i) Já constam na Portaria diversos requisitos para garantir a independência e isenção dos verificadores de resultados e para evitar conflitos de interesse, considerando suas atribuições nos sistemas de logística reversa, em especial quanto à homologação das notas fiscais e à realização da auditoria anual (critérios de habilitação, termo de confidencialidade etc.); ii) A proposta apresentada extrapola a regulamentação acerca das atribuições mencionadas anteriormente e, s.m.j., poderia afrontar o art. 1º, inciso IV, e o artigo 170 caput, da Constituição Federal, acerca da liberdade de iniciativa.</t>
  </si>
  <si>
    <t>O trecho original do dispositivo ("Em caso de não aprovação dos documentos") também contempla a situação que foi apresentada na manifestação ("Em caso de irregularidades dos documentos"). Todavia, considera-se mais geral e mais adequado às diferentes situações que possam ser encontradas no caso concreto; Ademais, no mesmo dispositivo consta que podem ser feitas diligências dentro do prazo de análise do MMA. A regra foi incluída para otimizar o processo, e possibilitar a correção de eventuais pendências, visando à habilitação do interessado. Dessa forma, a alteração proposta não se mostra conveniente, razão por que foi rejeitada.</t>
  </si>
  <si>
    <t>Conforme consta no Art. 3º, incisos II e III, da minuta de portaria submetida à consulta pública, poderão ser feitas diligências visando à correção de pendências identificadas dentro do prazo de 90 (noventa) dias previsto para análise da documentação. Não se considera conveniente definir a priori um prazo para diligências dentro dos 90 (noventa) dias, pois enrijeceria demasiadamente o processo. Ressalta-se que conforme Art. 3º, inciso IV, "da decisão de não habilitação, é cabível recurso administrativo, nos termos da Lei nº 9.784, de 1999". Nos itens 4.6 e 4.7 do edital de chamamento constam os prazos para interposição de recurrso contra a decisão de não habilitação, bem como o prazo para decisão.</t>
  </si>
  <si>
    <t>Foi definido prazo de validade para a habilitação a fim de possibilitar o monitoramento e o aperfeiçoamento da política pelo Ministério do Meio Ambiente de Mudança do Clima (MMA), podendo ser renovado por iguais períodos, bastando um requerimento do verificador de resultados ao MMA e a manutenção do atendimento aos critérios de habilitação definidos na Portaria. Considera-se que o prazo de 3 (três) anos atende satisfatoriamente à análise conjunta dos seguintes critérios: i) estabilidade mínima para o desempenho do trabalho pelos verificadores de resultado; ii) condições operacionais do MMA em analisar as documentações apresentadas pelos proponentes; iii) não ser excessivamente longo, haja vista a possibilidade de inovações em estratégias empresariais e do mercado de resíduos. Nesse sentido, optou-se por manter o tempo de validade de 3 (três) anos para a habilitação e a redação original da Portaria submetida à consulta pública.</t>
  </si>
  <si>
    <t>Texto alterado para contemplar a sugestão apresentada.</t>
  </si>
  <si>
    <t xml:space="preserve">O dispositivo se refere à pessoa jurídica que enviar a documentação visando à sua habilitação como verificador de resultados. Nesse sentido, é mais adequado o tratamento como "pessoa jurídica de direito privado", pois o envio precede a habilitação. </t>
  </si>
  <si>
    <t>Como a qualquer momento as pessoas jurídicas interessadas poderão solicitar nova habilitação (art. 3º, inciso V), considerou-se necessário estabelecer um prazo mínimo vedando nova habilitação, com vistas a tornar efetiva a medida de cancelamento da habilitação. FIxou-se o prazo de 1 (um) ano, utilizando-se como referência o período de abrangência dos relatórios de cumprimento das metas de logística reversa (art. 22, inciso IV, do Decreto nº 11.413, de 2023).</t>
  </si>
  <si>
    <t>Quanto à primeira proposta (ajuste de pronome), o texto foi alterado para contemplar a sugestão apresentada. Quanto à segunda proposta, esclarece-se que, em regra, o recurso administrativo não tem efeito suspensivo (art. 61, da Lei n. 9784, de 1999). Assim, não há necessidade de alterar o dispositivo como sugerido nesse ponto.</t>
  </si>
  <si>
    <t>Optou-se por manter o texto original, para ter como referência de tempo o ano civil, nos termos da Lei n. 810, de 6 de setembro de 1949.</t>
  </si>
  <si>
    <t>Como a qualquer momento as pessoas jurídicas interessadas poderão solicitar nova habilitação (art. 3º, inciso V), considerou-se necessário estabelecer um prazo mínimo vedando nova habilitação, com vistas a tornar efetiva a medida de cancelamento da habilitação. Fixou-se o prazo de 1 (um) ano, utilizando-se como referência o período de abrangência dos relatórios de cumprimento das metas de logística reversa (art. 22, inciso IV, do Decreto nº 11.413, de 2023). Por fim, informa-se que não foi prevista na portaria a figura da reincidência, devido à impossibilidade de criação de tal figura jurídica pela portaria submetida à consulta pública.</t>
  </si>
  <si>
    <t>Optou-se por não específicar o prazo sugerido na proposta, uma vez que não há como estimar previamente a quantidade de pedidos de habilitação, e dimensionar tal prazo, de maneira adequada à capacidade do MMA em processar os pedidos de esclarecimento. Todavia, ressalta-se que há na Portaria outras ferramentas para garantir que os direitos dos interessados sejam respeitados, a exemplo da previsão da possibilidade de recurso, contida no art. 3º, inciso IV da Portaria.</t>
  </si>
  <si>
    <t>Decidiu-se rejeitar a proposta pelas razões expostas a seguir: i) avaliou-se que a publicação dos verificadores em processo de habilitação e não habilitados sobrecarregaria demasiadamente a equipe responsável, sem efeitos jurídicos aparentes que justificassem tal esforço; ii) foi utilizada prática já adotada na regulação de outros setores, a exemplo do previsto no Parágrafo único, do art. 8º da Resolução ANP n. 758, de 2018, que trata do RenovaBio.</t>
  </si>
  <si>
    <t>O termo "realizar" também tem sentido de pôr em ação ou em prática (https://michaelis.uol.com.br/moderno-portugues/busca/portugues-brasileiro/realizar/). Nesse sentido, mostra-se adequado ao dispositivo, razão por que a proposta foi rejeitada.</t>
  </si>
  <si>
    <t>Considerando essa e outras sugestões recebidas, o texto foi alterado no seguinte sentido: i) Foi incluído artigo tratando da auditoria anual realizada pelo verificador de resultados; ii) Como o dispositivo incluído regulamenta a auditoria prevista no § 2º e § 3º, do art. 15, do Decreto n. 11.413, de 2023, optou-se por não tatar nessa Portaria de auditoria que extrapolasse aquela prevista na norma de hierarquia superior, e que está sendo regulamentada.</t>
  </si>
  <si>
    <t>Considerando essa e outras sugestões recebidas, foi incluído artigo tratando da auditoria anual realizada pelo verificador de resultados, e detalhando a documentação a ser analisada. Nesse sentido, com a mudança realizada, e com os critérios de habilitação já previstos, entende-se que a proposta foi acatada parcialmente.</t>
  </si>
  <si>
    <t>Art. 4º A habilitação dos verificadores de resultado &lt;br /&gt;
será realizada tomando por base, cumulativamente, &lt;br /&gt;
os seguintes critérios:&lt;br /&gt;
&lt;br /&gt;
Inserção de parágrafo: §5º O inciso II somente se aplica se o sistema de &lt;br /&gt;
logística reversa objeto da verificação de resultados &lt;br /&gt;
for o mesmo sistema de logística reversa ao qual &lt;br /&gt;
estão vinculadas as pessoas jurídicas mencionadas na &lt;br /&gt;
alínea “a”.&lt;br /&gt;
&lt;br /&gt;
Justificativa: Sugere-se que, caso o verificador de &lt;br /&gt;
resultados tenha alguma relação jurídica &lt;br /&gt;
com entidades representativas, entidades &lt;br /&gt;
gestoras ou terceiros que atuem como &lt;br /&gt;
operadores, a restrição sobre sua &lt;br /&gt;
independência seja relacionada apenas ao &lt;br /&gt;
sistema de logística reversa de interesse &lt;br /&gt;
desses atores, não sendo &lt;br /&gt;
descaracterizada sua independência para &lt;br /&gt;
verificação de outros sistemas com cujos &lt;br /&gt;
participantes não mantenha qualquer &lt;br /&gt;
relação.</t>
  </si>
  <si>
    <t>Após análise, decidiu-se rejeitar a sugestão, pois resultaria na inclusão, no dispositivo, de termos que chocariam com natureza da atividade do verificador ou trariam a necessidade de se especificar de maneira objetiva a que se referem. Assim, considerou-se suficiente a previsão de independência e isenção, constantes no texto original, cujos critérios objetivos foram definidos nas alíneas subsequentes.</t>
  </si>
  <si>
    <t xml:space="preserve">A CONTRIBUIÇÃO SERIA: a) não se tratar de fabricante, importador, distribuidor e comerciante vinculado ao sistema de logística reversa objeto da verificação dos resultados, nem de entidade representativa, entidade gestora ou terceiro que atue como operador doe sistema de logística reversa objeto da verificação dos resultados, na restituição de produtos ou de embalagens recicláveis ao setor empresarial, para reaproveitamento em seu ciclo ou em outros ciclos produtivos;&lt;br /&gt;
JUSTIFICATIVA: Sugere-se a exclusão da menção à entidade representativa, pois o Decreto Federal nº 11.413/2023 não impõe qualquer restrição nesse sentido ao verificador de resultados. Enquanto ato hierarquicamente inferior ao decreto, a portaria do MMA não pode inovar e impor restrição ao conceito de verificador de resultados não prevista no decreto que regulamenta.&lt;br /&gt;
&lt;br /&gt;
Além disso, comparando a definição de verificador independente do Decreto Federal nº 11.413/2023 com a de verificador de resultados do Decreto Federal nº 11.044/2022, nota-se que a menção à entidade representativa foi expressamente retirada da definição, em clara intenção de não mais manter a restrição.&lt;br /&gt;
&lt;br /&gt;
Além disso, sugere-se que seja feita a restrição para operadores que atuem apenas no sistema de logística reversa ao qual se refere a verificação dos resultados.&lt;br /&gt;
</t>
  </si>
  <si>
    <t>Texto alterado para contemplar a sugestão apresentada (incluído rol exemplificativo de documentos).</t>
  </si>
  <si>
    <t>&amp;#34;a) não se tratar de fabricante, importador, &lt;br /&gt;
distribuidor e comerciante vinculado ao sistema de &lt;br /&gt;
logística reversa objeto da verificação dos resultados, &lt;br /&gt;
nem de entidade gestora ou terceiro que atue como &lt;br /&gt;
operador do sistema de logística reversa objeto da &lt;br /&gt;
verificação dos resultados, na restituição de &lt;br /&gt;
produtos ou de embalagens recicláveis ao setor &lt;br /&gt;
empresarial, para reaproveitamento em seu ciclo ou &lt;br /&gt;
em outros ciclos produtivos;&amp;#34;&lt;br /&gt;
&lt;br /&gt;
Justificativa: Sugere-se a exclusão da menção à entidade representativa, pois o Decreto Federal nº 11.413/2023 não impõe qualquer restrição nesse sentido ao verificador de resultados. Enquanto ato hierarquicamente inferior ao decreto, a portaria do MMA não pode inovar e impor restrição ao conceito de verificador de resultados não prevista no decreto que regulamenta. Além disso, comparando a definição de verificador independente do Decreto Federal nº 11.413/2023 com a de verificador de resultados do Decreto Federal nº 11.044/2022, nota-se que a menção à entidade representativa foi expressamente retirada da definição, em clara intenção de não mais manter a restrição. Além disso, sugere-se que seja feita a restrição para operadores que atuem apenas no sistema de logística reversa ao qual se refere.</t>
  </si>
  <si>
    <t>SUGESTÃO: b) não ser, no caso de sociedades empresariais, controlada, coligada ou possuir controle comum, direto ou indireto com pessoas jurídicas mencionadas na alínea anterior;&lt;br /&gt;
JUSTIFICATIVA: Juridicamente, as noções de controle (controlada e controladoras) e de coligadas referem-se apenas às sociedades empresariais.</t>
  </si>
  <si>
    <t>Texto alterado para contemplar a sugestão apresentada, com ajustes para compatibilizar com outras contribuições.</t>
  </si>
  <si>
    <t>Texto alterado para contemplar a sugestão apresentada, com ajustes para compatibilizar com outras contribuições (incluído destaque relativo às sociedades empresariais e adicionado parágrafo para que a restrição da alínea "a" se aplique apenas se o sistema de logística reversa objeto da verificação de resultados for o mesmo sistema de logística reversa ao qual estão vinculadas as pessoas jurídicas mencionadas no dispositivo).</t>
  </si>
  <si>
    <t>SUGESTÃO: c) não manter relação de negócio, voltada ao lucro, envolvendo atividades de gerenciamento de resíduos com pessoa física ou jurídica que tenha interesse em sua decisão, especialmente quanto às pessoas jurídicas mencionadas na alínea &amp;#34;a&amp;#34;, excetuado o contrato celebrado com entidade gestora para prestação de serviços como verificador de resultados.&lt;br /&gt;
JUSTIFICATIVA: A expressão &amp;#34;relação de negócio&amp;#34; não é definida na legislação, sendo extremamente ampla e, no limite, inviabilizando a existência de relações entre quaisquer atores atuantes na logística reversa, inclusive dos verificadores de resultados.</t>
  </si>
  <si>
    <t xml:space="preserve"> c) não exercer atividade que implique a prestação de serviços ou a manutenção de relação de negócio com pessoa física ou jurídica que tenha interesse em sua decisão, especialmente quanto às pessoas jurídicas mencionadas na alínea ?a?, excetuado o contrato celebrado com entidade gestora ou pessoa jurídica responsável por modelo individual para prestação de serviços como verificador de resultados.&lt;br /&gt;
&lt;br /&gt;
</t>
  </si>
  <si>
    <t>Texto alterado para contemplar parcialmente a sugestão apresentada. Foi incluída exceção relativa à celebração de contrato com pessoa jurídica responsável por modelo individual, para prestação de serviços como verificador de resultados. Por outro lado, optou-se por manter a habilitação a partir dos critérios definidos na minuta considerando que constam diversos requisitos para garantir a independência e isenção dos verificadores de resultados e para evitar conflitos de interesse, considerando suas atribuições nos sistemas de logística reversa, em especial quanto à homologação das notas fiscais e à realização da auditoria anual (critérios de habilitação, termo de confidencialidade etc.).</t>
  </si>
  <si>
    <t>A validação das certidões, atestados de capacidade técnica ou contratos de prestação de serviços, para os fins de habilitação, será feita a partir da comparação entre as atividades apresentadas nos documentos com as atividades similares às desempenhadas pelo verificador de resultados, elencadas a título exempliicativo no inciso III, do art. 4º. Não foram definidos tipos específicos de empresas que podem emitir tais documentos, sendo o foco da avaliação o conteúdo da atividade para a qual está sendo comprovada a experiência. Por fim, esclarece-se que, consoante § 2º, do art. 3º da minuta de portaria, a pessoa jurídica de direito privado é responsável pela veracidade, fidedignidade e legitimidade das informações prestadas e dos documentos apresentados em qualquer fase do processo de cadastramento, de modo que a falsidade de qualquer documento apresentado, incorreção, impropriedade, não veracidade das informações nele contidas ou omissões de informações poderá acarretar a eliminação da pessoa jurídica do processo de cadastramento, a aplicação das sanções administrativas cabíveis e a comunicação do fato às autoridades competentes, inclusive para apuração do cometimento de eventual crime.</t>
  </si>
  <si>
    <t xml:space="preserve">CONTRIBUIÇÃO: III - Apresentar documentos comprobatórios da qualificação do seu responsável técnico, bem como cópia do respectivo mandato, quando pertinente, sendo exigida titulação de grau superior e experiência comprovada de pelo menos 2 (dois anos), intercalados ou não, na gestão de resíduos sólidos ou na execução de serviços de validação eletrônica de documentos; gestão de banco de dados; registro, armazenamento, sistematização e preservação de informações; ou gestão de sistemas de informação; entre outros similares, mediante certidão, atestado de capacidade técnica ou contrato de prestação de serviços, admitida a somatória de mais de um documento de fontes distintas desde que em períodos não coincidentes, e apresentação de documento de identificação no qual conste o número do RG e CPF;&lt;br /&gt;
JUSTIFICATIVA: Deve-se prever a possibilidade de o responsável técnico do verificador de resultados ser pessoa com comprovação de experiência na gestão de resíduos sólidos, pois, além de o verificador ter de avaliar questões relacionadas a resíduos, ainda é o responsável pela auditoria documental prevista no §2º do art. 15 do Decreto Federal nº 11.413/2023.&lt;br /&gt;
&lt;br /&gt;
Além disso, deve ser prevista a possibilidade de a comprovação abranger o responsável pelo sistema eletrônico/plataforma que dá suporte ao verificador de resultados, podendo ser exigida a capacidade técnica da empresa terceirizada e, não necessariamente, de uma pessoa física. &lt;br /&gt;
</t>
  </si>
  <si>
    <t>Texto alterado para contemplar parcialmente a sugestão apresentada. Foi ajustado o dispositivo, prevendo a possibilidade de o responsável técnico do verificador de resultados ser pessoa com comprovação de experiência na gestão de resíduos sólidos. Por outro lado, como se trata de dispositivo voltado para o responsável técnico, a comprovação é relativa à pessoa física.</t>
  </si>
  <si>
    <t>O requisito do inciso III do art. 4º é voltado para o responsável técnico do verificador de resultados. Nesse sentido, a comprovação é relativa à pessoa física. Ressalta-se que o requisito do inciso IV é referente à pessoa jurídica. Para esse último (inciso IV) não há necessidade de atrelar RG ou CPF.</t>
  </si>
  <si>
    <t>Proposta:&lt;br /&gt;
III - Apresentar documentos comprobatórios da qualificação do seu responsável técnico, bem como cópia do respectivo mandato, quando pertinente, sendo exigida titulação de grau superior e experiência comprovada de pelo menos 2 (dois anos), intercalados ou não, na execução de serviços de validação eletrônica de documentos; gestão de banco de dados; registro, armazenamento, sistematização e preservação de informações; ou gestão de sistemas de informação; entre outros similares, mediante certidão, atestado de capacidade técnica, anotação em carteira de trabalho e previdência social (CTPS) ou contrato de prestação de serviços, admitida a somatória de mais de um documento de fontes distintas desde que em períodos não coincidentes, e apresentação de documento de identificação no qual conste o número do RG e CPF;&lt;br /&gt;
Justificativa:&lt;br /&gt;
A pessoa pode ter experiência como funcionário contratado no regime da CLT em empresa que atua na validade de documentos; gestão de banco de dados; registro, armazenamento, sistematização e preservação de informações; ou gestão de sistemas de informação; entre outros similares. Dessa forma a dispensaria de obter certidão ou atestado junto ao empregador, que, porventura, não queira disponibilizá-los.</t>
  </si>
  <si>
    <t>Proposta: IV - Comprovação de exercício regular da atividade como Verificador Independente, nos termos do art. 32 do Decreto Federal nº 11.413, de 13 de fevereiro de 2023, ou da execução de serviços similares de complexidade tecnológica e operacional equivalente ou superior, apresentando certidão, atestado de prestação de serviços ou contrato com entidade(s) gestora(s) ou pessoas jurídicas responsáveis por estruturar, implementar e operacionalizar o sistema de logística reversa de produtos e embalagens em modelo coletivo ou modelo individual, preservados os dados sensíveis, confidenciais ou protegidos por lei;&lt;br /&gt;
&lt;br /&gt;
Justificativa: A apresentação de contrato de prestação de serviços, sem as ressalvas necessárias, pode expor dados sensíveis, confidenciais ou protegidos por lei (LGPD) das partes envolvidas. No caso, interessa tão somente as cláusulas que definam os objetos da prestação de serviços.</t>
  </si>
  <si>
    <t>Considerando essa e outras sugestões recebidas, o texto do dispositivo foi alterado no seguinte sentido: i) Foi retirado o trecho que vinculava os documentos a experiência a sistemas de logística reversa; ii) Foi  mantido o trecho que prevê a possibilidade de experiência em atividade como verificador independente ou na execução de serviços similares, de complexidade tecnológica e operacional equivalente ou superior. Nesse sentido, a comprovação relativa ao inciso IV não será restrita apenas a empresas que já atuem como verificador, de modo que não haverá impedimento a novos entrantes. Assim, o dispositivo foi mantido, mas com as alterações mencionadas.</t>
  </si>
  <si>
    <t>A informação solicitada não está disponível, haja vista que ainda não foi realizado o procedimento visando à habilitação dos verificadores de resultado. Todavia, considerando essa e outras sugestões recebidas, o texto do dispositivo foi alterado no seguinte sentido: i) Foi retirado o trecho que vinculava os documentos a experiência a sistemas de logística reversa; ii) Foi  mantido o trecho que prevê a possibilidade de experiência em atividade como verificador independente ou na execução de serviços similares, de complexidade tecnológica e operacional equivalente ou superior. Nesse sentido, a comprovação relativa ao inciso IV não será restrita apenas a empresas que já atuem como verificador, de modo que não haverá impedimento a novos entrantes. Assim, o dispositivo foi mantido, mas com as alterações mencionadas.</t>
  </si>
  <si>
    <t xml:space="preserve">Sugestão: “§ 2º O âmbito territorial da atividade do verificador de resultados, devidamente habilitado pelo Ministério do Meio Ambiente e Mudança do Clima, abrange todo o território nacional, servindo a referida habilitação como parâmetro e diretriz mandatória para a atuação dos verificadores de resultados em todos os demais entes da federação.”&lt;br /&gt;
Justificativa: &lt;br /&gt;
(1) Existe um problema no mercado de logística reversa quanto às diferentes definições utilizadas pelo Decreto Federal n° 11.413/2023 e pelos Decretos Estaduais sobre o mesmo tema, inclusive quanto à definição de “entidade gestora”, “entidade representativa”, “verificador independente”, e outras. Essa ausência de padronização torna-se um problema, porque faz os verificadores independentes e outros agentes no mercado precisarem se enquadrar simultaneamente em definições que são, algumas vezes, contrárias ou apresentam incongruências. A planilha em anexo possibilita comparar as diferentes definições de entidade gestora apresentadas pelos decretos de diferentes entes federativos. &lt;br /&gt;
(2) Ainda que a competência legislativa sobre questões ambientais seja concorrente, ou seja, distribuída entre União, os Estados, o Distrito Federal e os Municípios, as normas estaduais e municipais não devem ser contrárias ao disposto nas normas federais, que devem servir como direcionamento e orientação. Isso deve se refletir também nos processos de cadastramento e habilitação de entidades gestoras no âmbito federal em comparação aos âmbitos estaduais. Esse entendimento também está alinhado à previsão do art. 27 do Decreto n° 11.413/2023 que atribui ao Ministério do Meio Ambiente e Mudança do Clima estabelecer os critérios para uniformizar a operacionalização do sistema de logística reversa e os parâmetros a serem observados pelas entidades gestoras e pelos operadores. </t>
  </si>
  <si>
    <t>Conforme Manual de Redação da Presidência da República (2018 , p. 147) (https://www4.planalto.gov.br/centrodeestudos/assuntos/manual-de-redacao-da-presidencia-da-republica/manual-de-redacao.pdf), a portaria é "o instrumento pelo qual Ministros ou outras autoridades expedem instruções sobre a organização e o funcionamento de serviço, sobre questões de pessoal e outros atos de sua competência". A portaria submetida a consulta pública visa a regulamentar dipositivos do Decreto n. 11.413, de 2023, devido à previsão no próprio Decreto de que alguns itens fossem regulamentados por ato do Ministro de Estado do Meio Ambiente e Mudança do Clima. Nesse sentido, considera-se que o ato proposto está adequado.</t>
  </si>
  <si>
    <t>Após análise, decidiu-se rejeitar a sugestão pelas razões expostas a seguir: i) Já foram previstos na Portaria diversos requisitos para garantir a independência e isenção dos verificadores de resultados, considerando suas atribuições nos sistemas de logística reversa, em especial quanto à homologação das notas fiscais e à realização da auditoria anual; ii) As três alíneas previstas no inciso II, art. 4º, que tratam dos requisitos para independência e isenção têm como fundamentação: decorrência lógica da natureza da atuação do verificador, que não pode ser a própria pessoa jurídica obrigada a comprovar os resultados da logística reversa (alínea “a”), requisito concernentes à atividade de auditoria que será desempenhada (alínea “b”, baseado no art. 31-C,  § 2º, I, a da  RESOLUÇÃO CVM Nº 23, DE 25 DE FEVEREIRO DE 2021; e meio de evitar conflito de interesse (alínea “c”, baseado no art. 5º, inciso II, da Lei n. 12.813/2013). Assim, em que pese a justificativa apresentada, a sugestão carece de fundamentação objetiva baseada em norma existente, com vistas a evitar restrição exagerada à participação.</t>
  </si>
  <si>
    <t>Texto alterado para contemplar a sugestão apresentada. Foi incluído o CDF, para compatibilizar a exigência com o Decreto n. 11.413, de 2023 (art. 15, § 1º, inciso II).</t>
  </si>
  <si>
    <t>Texto alterado para contemplar parcialmente a sugestão apresentada (palavra status foi substituída por "situação").</t>
  </si>
  <si>
    <t>Os requisitos para homologação das notas fiscais estão definidos no § 1º do art. 15 do Decreto n. 11.413, de 2023. Nesse sentido, não se considera necessário repetir o conteúdo na portaria. Ademais, não se considera conveniente fixar os momentos/etapas em que deve ser feita a homologação, justamente dada a variedade de características dos sistemas de logística reversa, e as possibilidades de inovação no setor. Por essas razões, a sugestão apresentada foi rejeitada.</t>
  </si>
  <si>
    <t>Trata-se de um dispositivo que se aplica às notas fiscais, mas não é limitado apenas a elas. Assim, optou-se por não especificar apenas a NFe, conforme sugestão. Além disso, o dispositivo foi alterado para contemplar a verificação do cancelamento de documentos e atualização da plataforma do verificador.</t>
  </si>
  <si>
    <t>Sugestão de texto:  &amp;#34;h) relação de todos os itens comercializados, contendo a quantidade de massa, classificação pela Nomenclatura Comum do Mercosul (NCM) do item da NFe, por categoria de material, classificação de embalagem e não-embalagem de acordo com listagem de NCM disponibilizada pelo Ministério do Meio Ambiente e Mudança do Clima, e chave da NFe na qual o item está contido;&amp;#34;&lt;br /&gt;
Justificativa: A descrição do item é um campo aberto, passível de erros de ortografia e do uso de termos regionais ou específicos de cada operador. Dessa forma, a descrição é um campo não padronizado, acarretando potencialmente em erros de categorização de materiais. O mesmo ocorre para a definição do que é ou não embalagem: o campo de descrições dos itens trazem, em geral, o material reciclável em sua terminologia química (polímeros, por exemplo), sem a definição da origem do material. Além disso, em geral, as cooperativas fazem fardos de um material específico, o que pode misturar embalagens e outros produtos, como, por exemplo, &amp;#34;sucata de PP&amp;#34;, que pode incluir tanto embalagens quanto copos descartáveis. Assim, a padronização por meio do NCM de cada material permite uma análise uniforme por todos os verificadores, deixando claro, especialmente, que materiais serão aceitos como advindos de embalagens e, portanto, comprovando a logística reversa das mesmas.</t>
  </si>
  <si>
    <t>Texto alterado para contemplar a sugestão apresentada, com pequena mudança de redação para contemplar todo o Decreto n. 11.413, de 2023, e não apenas o art. 4º.</t>
  </si>
  <si>
    <t>No nosso entendimento do Decreto e das Portarias em Consulta Pública, o Verificador não seria responsável pela gestão das empresas que recepcionam materiais, e sim as Entidades Gestoras. Além disso, é importante serem apresentados critérios para a classificação em que isso não tem nada a ver com o trabalho do Verificador de Resultados. &lt;br /&gt;
A sugestão é de ter uma listagem dos CNPJ com esta classificação  &amp;#34;comércio atacadista de resíduos e materiais recicláveis e indústria de reciclagem&amp;#34;</t>
  </si>
  <si>
    <t>Conforme § 7º e § 8º, art. 15, do Decreto n. 11.413, de 2023, para fins de emissão dos certificados são aceitas notas fiscais de comercialização dos materiais recicláveis para as indústrias de reciclagem ou para empresas e operadores que atuem como comércio atacadista de resíduos. Nesse sentido, não se considera necessário incluir no dispositivo as empresas mencionadas.</t>
  </si>
  <si>
    <t>Não se considera necessário reforçar tal aspecto na portaria que trata dos critérios de habilitação dos verificadores de resultado, haja vista que isso já está claro na leitura do § 7º e § 8º, art. 15, do Decreto n. 11.413, de 2023. Por essas razões, a sugestão foi rejeitada.</t>
  </si>
  <si>
    <t>Foi incluído parágrafo explicitando que as restrições da alínea "a" do inciso II somente se aplicam se o sistema de logística reversa objeto da verificação de resultados for o mesmo sistema de logística reversa ao qual estão vinculadas as pessoas jurídicas mencionadas no dispositivo.</t>
  </si>
  <si>
    <t>Em que pese a justificativa apresentada, a sugestão carece de fundamentação objetiva baseada em norma existente, com vistas a evitar restrição exagerada à participação. Por essas razões, foi rejeitada.</t>
  </si>
  <si>
    <t>Após análise, decidiu-se acatar parcialmente a sugestão, conforme detalhado a seguir. Optou-se por não incluir exigências específicas sobre atendimento a normas ISO, deixando a cargo das próprias pessoas jurídicas contratantes dos verificadores de resultado definirem as regras e padrões específicos de segurança a serem atendidos. Por outro lado, foi adicionado parágrafo no art. 5º, definindo que o verificador de resultados assegure o conhecimento e o atendimento, no que couber, à Lei nº 12.529, de 30 de novembro de 2011, e às normas emanadas pelo CADE, em especial aquelas afetas ao adequado tratamento a documentos e informações comercialmente sensíveis.</t>
  </si>
  <si>
    <t xml:space="preserve">Art. 6º A pessoa jurídica habilitada como verificador de resultado deve possuir termo de confidencialidade com as entidades gestoras ou empresas aderentes ao modelo individual, podendo ser utilizado o modelo disponível no Anexo III, não sendo admitidos termos de confidencialidade com conteúdo inferior.&lt;br /&gt;
&lt;br /&gt;
O Termo de Confidencialidade deve ser firmado com a parte contratante. A parte contratante já tem termo de confidencialidade firmado com as empresas aderentes ao Sistema de Logística Reversa. </t>
  </si>
  <si>
    <t xml:space="preserve">Exclusão: “as empresas aderentes ao sistema de logística reversa no qual exerce suas funções (fabricantes, importadores, distribuidores e comerciantes)”&lt;br /&gt;
Substituição por: “entidades gestoras e responsáveis por modelos individuais”.&lt;br /&gt;
&lt;br /&gt;
Redação proposta: &lt;br /&gt;
Art. 6º A pessoa jurídica habilitada como verificador de resultado deve possuir termo de confidencialidade com entidades gestoras e responsáveis por modelos individuais, podendo ser utilizado o modelo disponível no Anexo III, não sendo admitidos termos de confidencialidade com conteúdo inferior.&lt;br /&gt;
</t>
  </si>
  <si>
    <t>Texto alterado para contemplar a sugestão apresentada. Todavia, visando à desburocratização, o texto do dispositivo foi alterado para prever a obrigatoriedade do termo ou disposição sobre confidencialidade apenas nos casos em que o contratante assim o exigir.</t>
  </si>
  <si>
    <t xml:space="preserve">Esclarece-se que a norma submetida a consulta pública regulamenta, entre outros, a auditoria prevista no § 2º e § 3º, do art. 15, do Decreto n. 11.413, de 2023, a ser feita pelo verificador de resultados. Assim, não seria possível tratar, nessa Portaria, de auditoria que extrapolasse aquela prevista na norma de hierarquia superior. Ademais, em que pese a relevância do assunto tratado, considera-se que a norma submetida à consulta pública não é o meio mais adequado para tratar da atuação dos demais entes federativos, na forma proposta. Nesse sentido, optou-se por manter o dispositivo como está. Por essas razões, a sugestão foi rejeitada. Todavia, há discussões em andamento no âmbito do CONAMA, com vistas a minimizar os conflitos de competência entre os entes federativos. </t>
  </si>
  <si>
    <t>Proposta:&lt;br /&gt;
Art. 7º O Verificador de Resultados deve ser independente dos operadores, dos atacadistas de material reciclável e recicladores,  cujas notas fiscais sejam objeto de homologação ou auditoria no âmbito dos sistemas de logística reversa e seus sócios ou acionistas, bem como seus empregados e prestadores de serviço, não podem engajar-se em qualquer tipo de atividade que cause conflito com sua independência de julgamento e integridade em relação às suas atividades de certificação.&lt;br /&gt;
Justificativa:&lt;br /&gt;
1) Acréscimo do texto &amp;#34;dos atacadistas de material reciclável e recicladores,&amp;#34;: O verificador de resultados deve ser independente não só dos operadores, mas também dos  outros atores  cujas notas fiscais sejam objeto de homologação ou auditoria no âmbito dos sistemas de logística reversa.&lt;br /&gt;
&lt;br /&gt;
2) Acréscimo do texto &amp;#34;e seus sócios ou acionistas, bem como seus empregados e prestadores de serviço, não podem &amp;#34;: Visa melhor identificar as pessoas que não podem engajar-se em atividades que cause conflito  com sua independência de julgamento e integridade em relação às suas atividades de certificação. O termo &amp;#34;seu pessoal&amp;#34; é muito vago e pode abrir a possibilidade dessas pessoas praticarem as atividades proibidas.&lt;br /&gt;
&lt;br /&gt;
&lt;br /&gt;
&lt;br /&gt;
Preocupação: O Decreto nº 11.413/2023 traz que a auditoria deve ser realizada exclusivamente pelo verificador de resultados, o que faz com que empresas que possuam experiência e conhecimento neste tipo de serviço e que não operam como verificadores fiquem impossibilitadas de atuarem. Além disso, a especialidade dos verificadores é realizar a leitura de dados, obrigando-os a subcontratarem empresas de auditoria. Outro ponto importante é que o termo correto é asseguração limitada e não auditoria, que envolve um processo muito mais amplo.</t>
  </si>
  <si>
    <t>Texto alterado para contemplar a sugestão apresentada (incluídas as empresas recicladoras. Não é necessário incluir comércio atacadista, pois se trata de um tipo de operador).</t>
  </si>
  <si>
    <t>Após análise, decidiu-se rejeitar a sugestão, pois há necessidade de se confirmar a existência do plano, e não de sua mera previsão em contrato.</t>
  </si>
  <si>
    <t>No Decreto n. 11.413, de 2023, tal tipo de sistema está direcionado apenas à entidade gestora, consoante previsto no art. 18. Nesse sentido, optou-se por não incluir tal exigência na Portaria dos verificadores, para não extrapolar da norma de maior hierarquia. Todavia, foram incluídos outros dispositivos visando a preservar a confidencialidade e segurança das informações.</t>
  </si>
  <si>
    <t xml:space="preserve">Proposta: IX - Comprovação de que possa garantir o funcionamento ininterrupto do serviço eletrônico de verificação e a confidencialidade das informações, por meio de Plano de Segurança da plataforma de verificação contendo no mínimo: Introdução, Análise de riscos, Estratégia de Segurança, Plano de ação, Plano de contingência, Plano de comunicação, Plano de treinamento, Plano de monitoramento e Plano de Confidencialidade; bem como a estrutura, sistemas e treinamentos para a execução dos respectivos planos.&lt;br /&gt;
&lt;br /&gt;
Justificativa: O simples fato de a pessoa jurídica possuir um plano de segurança, inclusive com o conteúdo mínimo exigido, não garante o funcionamento ininterrupto e seguro  da plataforma de verificação. É necessário comprovar a existência de estrutura física e de softwares robustos contra ameaças e vulnerabilidades de modo a preservar os ativos de informação do sistema ou da rede, bem como o  constante treinamento de seus funcionários para a execução das várias ações previstas nos planos. </t>
  </si>
  <si>
    <t>A título de esclarecimento, a abrangência nacional significa que o verificador de resultados está habilitado para atuar em todo território nacional. Contudo, deve-se manter o trecho final do dispositivo ("sem prejuízo do exercício das competências dos demais entes da federação"), em respeito à competência dos demais entes federativos de expedirem suas regulamentações.</t>
  </si>
  <si>
    <t>Texto alterado para contemplar parcialmente a sugestão apresentada (excluído trecho redundante e realizados ajustes para melhorar a redação).</t>
  </si>
  <si>
    <t>Texto alterado para contemplar parcialmente a sugestão apresentada (excluído trecho redundante e realizados ajustes para melhorar a redação). Por outro lado, optou-se por não atender a sugestão relativa a participação em editais de chamamento, e correlatos, pelas razões expostas a seguir: i) Já constam na Portaria diversos requisitos para garantir a independência e isenção dos verificadores de resultados e para evitar conflitos de interesse, considerando suas atribuições nos sistemas de logística reversa, em especial quanto à homologação das notas fiscais e à realização da auditoria anual (critérios de habilitação, termo de confidencialidade etc.); ii) A proposta apresentada extrapola a regulamentação acerca das atribuições mencionadas anteriormente e, s.m.j., poderia afrontar o art. 1º, inciso IV, e o artigo 170 caput, da Constituição Federal, acerca da liberdade de iniciativa.</t>
  </si>
  <si>
    <t>A sugestão carece de fundamentação objetiva baseada em norma existente, com vistas a evitar restrição exagerada. Por essas razões, foi rejeitada.</t>
  </si>
  <si>
    <t>Considerando essa e outras sugestões recebidas, esclarece-se que: i) Foram previstos na Portaria diversos requisitos para garantir a independência e isenção dos verificadores de resultados, considerando suas atribuições nos sistemas de logística reversa, em especial quanto à homologação das notas fiscais e à realização da auditoria anual; ii) Foram definidos critérios objetivos para garantir a independência e isenção, os quais constam nas alíneas "a", "b" e "c" do inciso II, do art. 4º; iii) Em adição aos dispositivos que tratam da Lei nº 12.529, de 2011, e da Portaria GM/MMA nº 510, de 2023 - POSIN/MMA, foi adicionado dispositivo definindo que o verificador de resultados assegure o conhecimento e o atendimento, no que couber, às normas emanadas pelo CADE, em especial aquelas afetas ao adequado tratamento a documentos e informações comercialmente sensíveis. Nesse sentido, considera-se que as pertinentes observações apresentadas na sugestão estão contemplas na minuta de portaria, a qual foi aperfeiçoada após a consulta pública.</t>
  </si>
  <si>
    <t>Texto alterado para contemplar a sugestão apresentada (redação foi ajustada para deixar claro que a menção foi a instituições que regulam os serviços de auditoria).</t>
  </si>
  <si>
    <t>A suspensão ou cancelamento da habilitação afeta o verificador de resultados. Nesse sentido, mesmo com a aplicação da medida, as empresas legalmente obrigadas a instituírem sistemas de logística reversa, assim como as entidades gestoras, continuam com as mesmas obrigações. Além disso, a obrigatoriedade de reporte dos resultados, bem como de atendimento aos prazos, continua a mesma. Ademais, ressalta-se que as medidas de responsabilização previstas na portaria limitam-se ao escopo da habilitação, sendo a mais gravosa o cancelamento da habilitação, não adentrando em outras searas atinentes à atuação do verificador de resultados ou da entidade gestora contratante.</t>
  </si>
  <si>
    <t>Proposta:&lt;br /&gt;
§ 4º O MMAMC ao tomar conhecimento, a qualquer tempo e forma, de situação que possa afetar a independência do Verificador de Resultado, deve exigir, de imediato, providências para sua regularização no prazo de até 30 (trinta) dias, sob pena de suspensão automática das atividades até que o procedimento administrativo visando a apuração dos fatos, assegurada a ampla defesa, para fins de aplicação da sanção de cancelamento de sua habilitação, conforme previsto no item 4, do anexo IV, desta Portaria.&lt;br /&gt;
Justificativa:&lt;br /&gt;
A independência do verificador de resultado é de suma importância para a idoniedade de qualquer sistema de logística reversa, especialmente quanto à justa competividade empresarial, de modo que o órgão ambiental federal deve agir com a maior rapidez possível e, em não havendo resposta no prazo estabelecido para a regularização da situação, deve implicar na suspensão automática das atividades da pessoa jurídica tida como dependente de  interesses estranhos às atividades de verificador de resultado nos termos do Decreto nº 11.413/2023, até que a regularize ou finde o procedimento administrativo para fins de cancelamento da respectiva habilitação.</t>
  </si>
  <si>
    <t>A Portaria refere-se à habilitação dos verificadores de resultado pelo MMA. Assim, não se considera adequado fazer exigências relativas a sistemas específicos de âmbito regional, estadual ou municipal. Por essa razão, a sugestão foi indeferida.</t>
  </si>
  <si>
    <t>A proposta apresentada vai de encontro ao previsto no art. 15, § 1º, do Decreto n. 11.413, de 2023. Por essa razão, foi rejeitada.</t>
  </si>
  <si>
    <t>Art. 9º Os Verificadores de Resultados habilitados e homologados, e, consequentemente, cadastrados junto ao Ministério do Meio Ambiente e Mudança do Clima deverão, para fins de unicidade do processo de verificação, por meio de regras, procedimentos e tecnologias compatíveis, respeitando as obrigações de confidencialidade dos sistemas de logística reversa, adotar mecanismos de interoperabilidade mediante o compartilhamento, única e exclusivamente, dos primeiros 34 (trinta e quatro) dígitos das notas fiscais eletrônicas custodiadas em sua base de dados, de forma a possibilitar:&lt;br /&gt;
&lt;br /&gt;
O texto deve contemplar o que deve ser compartilhado entre os verificadores de resultados de forma a garantir a confidencialidade das informações dos sistemas de logística reversa.</t>
  </si>
  <si>
    <t xml:space="preserve">Sugestão: “Art. 9º Os Verificadores de Resultados habilitados e homologados, e, consequentemente, cadastrados junto ao Ministério do Meio Ambiente e Mudança do Clima deverão, para fins de unicidade do processo de verificação, por meio de regras, procedimentos e tecnologias compatíveis, respeitando as obrigações de confidencialidade dos sistemas de logística reversa, adotar mecanismos de interoperabilidade mediante o compartilhamento, única e exclusivamente, dos primeiros 34 (trinta e quatro) dígitos das notas fiscais eletrônicas custodiadas em sua base de dados, de forma a possibilitar:”&lt;br /&gt;
Justificativa: Entende-se que não há necessidade dos verificadores de resultados trocarem informações para além dos primeiros 34 dígitos das NFEs para fins de verificação da não colidência e unicidade das respectivas notas. </t>
  </si>
  <si>
    <t xml:space="preserve">Art. 9º Os Verificadores de Resultados habilitados e homologados, e, consequentemente, cadastrados junto ao Ministério do Meio Ambiente e Mudança do Clima deverão, para fins de unicidade do processo de verificação, por meio de regras, procedimentos e tecnologias compatíveis, respeitando as obrigações de confidencialidade dos sistemas de logística reversa, adotar mecanismos de interoperabilidade mediante o compartilhamento, única e exclusivamente, dos primeiros 34 (trinta e quatro) dígitos das notas fiscais eletrônicas custodiadas em sua base de dados, de forma a possibilitar:&lt;br /&gt;
</t>
  </si>
  <si>
    <t>Texto alterado para contemplar a sugestão apresentada, com ajustes de redação.</t>
  </si>
  <si>
    <t>A Portaria refere-se à habilitação dos verificadores de resultado pelo MMA, com foco no monitoramento dos sistemas de logística reversa de âmbito nacional. Dessa forma, considera-se necessário padronizar a data limite para envio dos relatórios ao MMA, com vistas a facilitar o monitoramento. Por essas razões, a sugestão foi indeferida.</t>
  </si>
  <si>
    <t>Conforme sugerido, foi adicionado artigo com os requisitos da auditoria anual que deve ser feita pelo verificador de resultados, custeada pela entidade gestora. Todavia, os itens adicionados diferem do texto proposto em alguns pontos. Assim, a sugestão foi acatada parcialmente.</t>
  </si>
  <si>
    <t>Texto alterado para contemplar a sugestão apresentada, com ajuste de redação.</t>
  </si>
  <si>
    <t>Parágrafo único. Dentro do período estabelecido no caput, poderão manter atividade como verificadoras de resultados as pessoas jurídicas que, na data de entrada em vigor desta Portaria, exercem a atividade como verificadoras independentes.&lt;br /&gt;
&lt;br /&gt;
O exercício regular da atividade pressupões cadastramento e habilitação. Assim, deve-se adequar o texto com exclusão da palavra &amp;#34;regularmente&amp;#34;.</t>
  </si>
  <si>
    <t>A redação do dispositivo foi baseada na que consta do art. 32 do Decreto n. 11.413, de 2023. Nesse sentido, optou-se por manter o "regularmente".</t>
  </si>
  <si>
    <t>O dispositivo tem como objetivo garantir a continuidade da prestação dos serviços, durante a fase de adaptação à nova norma. Nesse sentido, é direcionado para pessoas jurídicas que já exerçam a função de verificador independente no momento da publicação da portaria. Acrescenta-se que a redação do dispositivo foi baseada na que consta do art. 32 do Decreto n. 11.413, de 2023. Ademais, nada impede que quaisquer pessoas jurídicas, sejam as já atuantes ou os novos entrantes no mercado, atendam aos critérios de habilitação e se habilitem antes do prazo previsto no caput.</t>
  </si>
  <si>
    <t>Não se considera canal de ouvidoria meio apto para eventual extinção de verificadores de resultado. Assim, o item não foi acatado. Todavia, deve-se ressaltar que com a edição da Instrução Normativa nº 18, de 30 de dezembro de 2018, da Ouvidoria-Geral da União - OGU/CGU, ficou estabelecida a adoção do Sistema Informatizado de Ouvidorias do Poder Executivo Federal – e-OUV, atualmente denominado Fala.BR - Plataforma Integrada de Ouvidoria e Acesso à Informação da CGU, como plataforma única de recebimento de manifestação de ouvidoria pelos órgãos e entidades da administração pública federal, disponível em https://falabr.cgu.gov.br/web/home?modoOuvidoria=1.</t>
  </si>
  <si>
    <t>Trata-se de dispositivo que reproduz o conteúdo do inciso VII, do art. 29, do Decreto n. 11.413, de 2023, concernente a uma das competências do verificador de resultados. Por essa razão, a sugestão não pode ser acatada.</t>
  </si>
  <si>
    <t>Trata-se de dispositivo que reproduz o conteúdo do inciso IX, do art. 29, do Decreto n. 11.413, de 2023, concernente a uma das competências do verificador de resultados. Por essa razão, a sugestão não pode ser acatada.</t>
  </si>
  <si>
    <t>Proposta: &lt;br /&gt;
4.6. Etapa 5: Interposição de recursos contra o resultado preliminar Da decisão de não habilitação, é cabível recurso administrativo, nos termos da Lei nº 9.784, de 1999. As pessoas jurídicas de direito privado que desejarem recorrer contra o resultado preliminar deverão apresentar recurso administrativo, no prazo de 10 (dez) dias corridos, contado da publicação do resultado preliminar, por meio do processo SEI, sob pena de preclusão (perda do prazo). Não será conhecido recurso interposto fora do prazo.  &lt;br /&gt;
&lt;br /&gt;
Acrescentar nova etapa: importante criar a possibilidade de manifestação de terceiros quanto ao deferimento. &lt;br /&gt;
&lt;br /&gt;
Justificativa: &lt;br /&gt;
Utilizar sempre o sistema oficial de processos afim de garantir a segurança jurídica do recebimento do recurso. &lt;br /&gt;
&lt;br /&gt;
Sobre a nova etapa proposta, deve-se prever o direito de pessoas, físicas ou jurídicas, de contestarem a habilitação deferida preliminarmente na hipótese em que tenham conhecimento e prova de situação impeditiva de habilitação da pessoa jurídica interessada.</t>
  </si>
  <si>
    <t>Proposta: &lt;br /&gt;
Padronizar a sigla para MMAMC&lt;br /&gt;
&lt;br /&gt;
Item 3 da tabela: Suspensão da habilitação, até o atendimento das condições estabelecidas pelo MMA ou o cancelamento em caso de não atendimento.&lt;br /&gt;
&lt;br /&gt;
Criar novo item na tabela prevendo a situação de não isenção do verificador de resultados, conforme previsto no § 4º, do art. 7º, da Portaria.&lt;br /&gt;
&lt;br /&gt;
Justificativas:&lt;br /&gt;
Justificativa Item 3: As condutas previstas no item são graves e desvituariam não só a competividade de mercado, mas a idoneidade do sistema de logística reversa.&lt;br /&gt;
&lt;br /&gt;
Justificativa novo item da tabela: O dispositivo citado na proposta prevê sanção de suspensão ou cancelamento não previsto no anexo IV. &lt;br /&gt;
Ajuste à proposta feita ao item nº 54.</t>
  </si>
  <si>
    <t xml:space="preserve">Após análise, decidiu-se acatar parcialmente a sugestão, conforme detalhado a seguir: i) Em que pese a mudança recente no nome, o Ministério do Meio Ambiente e Mudança do Clima continua a usar em suas publicações a sigla MMA; ii) Não há necessidade de prever o cancelamento no caso especificado, pois a suspensão já produz os efeitos desejados pela medida. Além disso, consta medida específica para o caso de realização de serviços de verificador independente, fazendo referência à condição de verificador de resultados habilitado, durante o período de suspensão (ver item 2 do anexo); iii) Texto adaptado para incluir a possibilidade de medida quando forem executadas ações que comprometam a independência do verificador. </t>
  </si>
  <si>
    <t>Proposta:&lt;br /&gt;
V - Comprovação de equipe com pelo menos dois profissionais com titulação de grau superior e experiência comprovada na gestão de resíduos ou sistemas de informações, mediante certidão, atestado de prestação de serviços, contrato ou anotação em carteira de trabalho e previdência social (CTPS); e&lt;br /&gt;
Justificativa:&lt;br /&gt;
A pessoa pode ter experiência como funcionário contratado no regime da CLT em empresa que atua na gestão de resíduos ou sistemas de informações. Dessa forma a dispensaria de obter certidão ou atestado junto ao empregador, que, porventura, não queira disponibilizá-los.</t>
  </si>
  <si>
    <t>Não há impedimento de que um verificador de resultados de abrangência regional, estadual ou municipal se habilite perante o MMA, desde que atenda aos critérios de habilitaçao elencados no art. 4º. Consoante § 2º, o âmbito territorial da atividade do verificador de resultados, devidamente habilitado pelo Ministério do Meio Ambiente e Mudança do Clima, abrange todo o território nacional, sem prejuízo do exercício das competências dos demais entes da federação.</t>
  </si>
  <si>
    <t>Texto alterado para contemplar a sugestão apresentada (incluída lista exemplificativa de serviços considerados similares).</t>
  </si>
  <si>
    <t>Não há necessidade de se alterar a redação da forma proposta, pois o dispositivo refere-se ao verificador de resultados (já habilitado), mencionado no início do parágrafo.</t>
  </si>
  <si>
    <t>A regra do dispositivo é direcionada para a fase de habilitação, momento no qual não seria viável definir processos para evitar colidência em plataforma de terceiros. Assim, a sugestão foi rejeitada.</t>
  </si>
  <si>
    <t>Esclarece-se que não há um prazo pré-definido para aplicação de medida de responsabilização. As hipóteses de cancelamento da habilitação, as regras gerais para realização do processo administrativo para apurar inadimplemento de obrigações e as respectivas medidas de responsabilização, garantidos os direitos à ampla defesa e ao contraditório, estão previstos no Capítulo IV da Portaria, e seguirão os preceitos dessa e da Lei nº 9.784, de 29 de janeiro de 1999.</t>
  </si>
  <si>
    <t>O dispositivo não pode prever aplicação de medida de forma automática, como proposto, haja vista a necessidade de respeitar o direito ao contradtório e à ampla defesa do interessado. Ressalta-se que as hipóteses de cancelamento da habilitação, as regras gerais para realização do processo administrativo para apurar inadimplemento de obrigações e as respectivas medidas de responsabilização, garantidos os direitos à ampla defesa e ao contraditório, estão previstos no Capítulo IV da Portaria, e seguirão os preceitos dessa e da Lei nº 9.784, de 29 de janeiro de 1999.</t>
  </si>
  <si>
    <t>As hipóteses de cancelamento da habilitação, as regras gerais para realização do processo administrativo para apurar inadimplemento de obrigações e as respectivas medidas de responsabilização, garantidos os direitos à ampla defesa e ao contraditório, estão previstos no Capítulo IV da Portaria, e seguirão os preceitos dessa e da Lei nº 9.784, de 29 de janeiro de 1999, não sendo prevista a possibilidade de multa. Ademais, os critérios para garantir a independência e isenção dos verificadores, bem como o respeito à confidencialidade e à segurança das informações, estão previstos em outros dispositivos da portaria. Por essa razões, a sugestão foi rejeitada.</t>
  </si>
  <si>
    <t>Proposta: II - O Ministério do Meio Ambiente procederá a análise da documentação, no prazo de até 90 (noventa) dias do recebimento e, em caso de aprovação, publicará, no Diário Oficial da União, ato homologando a habilitação do interessado como verificador de resultado. Ultrapassado esse prazo sem manifestação do Ministério do Meio Ambiente e Mudança do Clima, a interessada poderá exercer, provisoriamente, todas as atividades de verificador de resultado.&lt;br /&gt;
&lt;br /&gt;
Justificativa: Os empresários ou empreendedores não podem ficar à mercê da administração pública que pode não desempenhar, em certos casos, suas obrigações nos prazos estabelecidos.</t>
  </si>
  <si>
    <t>(i)           quantidade de material recuperado por categoria, por estado / unidade da federação e por data de emissão da NFe;&lt;br /&gt;
Necessária a definição do que é categoria de material e quais são elas - levando em consideração que a portaria trata de todos os produtos e embalagens passíveis de logística reversa.</t>
  </si>
  <si>
    <t>A minuta de portaria submetida à consulta pública estabelece os critérios para habilitação dos verificadores de resultado, no âmbito dos sistemas de logística reversa de que trata o art. 33 da Lei nº 12.305, de 2 de agosto de 2010, regulamentando o art. 5º, inciso I e o art. 27, inciso V do Decreto nº 11.413, de 13 de fevereiro de 2023. Assim, esclarece-se que não se aplica apenas aos sistemas de embalagens em geral.</t>
  </si>
  <si>
    <t>Texto alterado para contemplar parcialmente a sugestão apresentada. Foi incluído parágrafo no art. 4º destacando que a classificação entre embalagem e não embalagem deve seguir aquela prevista nos normativos que instituam os sistemas de logística reversa ao(s) qual(is) o verificador de resultados está vinculado. Todavia, a minuta de portaria submetida à consulta pública estabelece os critérios para habilitação dos verificadores de resultado, no âmbito dos sistemas de logística reversa de que trata o art. 33 da Lei nº 12.305, de 2 de agosto de 2010, regulamentando o art. 5º, inciso I e o art. 27, inciso V do Decreto nº 11.413, de 13 de fevereiro de 2023. Assim, a norma não se aplica apenas aos sistemas de embalagens em geral.</t>
  </si>
  <si>
    <t>A minuta de portaria submetida à consulta pública estabelece os critérios para habilitação dos verificadores de resultado, no âmbito dos sistemas de logística reversa de que trata o art. 33 da Lei nº 12.305, de 2 de agosto de 2010, regulamentando o art. 5º, inciso I e o art. 27, inciso V do Decreto nº 11.413, de 13 de fevereiro de 2023. Assim, esclarece-se que não se aplica apenas aos sistemas de embalagens em geral. Quanto à sugestão, o trecho "classificação pela descrição do item da NFe" permite avaliar o produto ou embalagem comercializado, abarcando a sugestão apresentada. Assim, não se considera necessário o ajuste proposto.</t>
  </si>
  <si>
    <t>A minuta de portaria submetida à consulta pública estabelece os critérios para habilitação dos verificadores de resultado, no âmbito dos sistemas de logística reversa de que trata o art. 33 da Lei nº 12.305, de 2 de agosto de 2010, regulamentando o art. 5º, inciso I e o art. 27, inciso V do Decreto nº 11.413, de 13 de fevereiro de 2023. Assim,  esclarece-se que não cabe tratar do assunto em questão nessa norma, sem prejuízo da edição de atos futuros com o teor proposto.</t>
  </si>
  <si>
    <t>Esclarece-se que a norma submetida à consulta pública regulamenta, entre outros, a auditoria prevista no § 2º e § 3º, do art. 15, do Decreto n. 11.413, de 2023, que é feita pelo verificador de resultados. Assim, não seria possível tratar, nessa Portaria, de auditoria que extrapolasse aquela prevista na norma de hierarquia superior. Além disso, utilizou-se a mesma nomenclatura prevista no decreto, para não criar figura jurídica na portaria, em que pese haver normas de auditoria que tratem da asseguração limitada. Nesse sentido, optou-se por manter o dispositivo na forma submetida à consulta pública. Por essas razões, a sugestão foi rejeitada.</t>
  </si>
  <si>
    <t>Após análise, decidiu-se rejeitar a sugestão pelas razões expostas a seguir: i) A situação prevista na manifestação poderia acarretar insegurança jurídica no setor, haja vista a possibilidade de verificadores habilitados e não habilitados poderem exercer suas atribuições nos sistemas de logística reversa, mesmo após decorrido o prazo de adaptação previsto no art. 16; ii) No art. 16 da minuta submetida à consulta pública, foi concedido prazo de 180 dias para adaptação dos verificadores de resultado às cláusulas da Portaria. Durante esse prazo, poderão manter atividade como verificadores de resultados as pessoas jurídicas que, na data de entrada em vigor da Portaria, exerçam regularmente a atividade como verificadores independentes; iii) Os direitos das pessoas jurídicas são assegurados por outros instrumentos existentes, a exemplo do direito de petição (art. 5º, inciso XXXIV, CF/1988), e do DEVER da administração pública emitir decisão (art. 48, Lei n. 9784/1999). Nesse sentido, avaliando-se os riscos e benefícios da proposição, optou-se por rejeitá-la.</t>
  </si>
  <si>
    <t>Após análise, decidiu-se rejeitar a sugestão, pois se considera que 180 dias (6 meses) é um prazo razoável para que o verificador se adapte às condições estabelecidas.</t>
  </si>
  <si>
    <t>Texto alterado para contemplar a sugestão apresentada, deixando mais claro que se trata da geolocalização.</t>
  </si>
  <si>
    <t>Após análise, decidiu-se rejeitar a sugestão, pois não ficou claro o impacto da proposta sobre a operacionalização dos sistemas. Assim, pretende-se evitar burocratização excessiva do processo.</t>
  </si>
  <si>
    <t>Considera-se o item necessário para complementar a análise da rastreabilidade dos resíduos reciclados. Ressalta-se que a comprovação relativa ao dipositivo limita-se a possuir infraestrutura que permita a inclusão da funcionalidade, sendo necessário comprovação da efetiva existência da funcionalidade apenas para renovação da habilitação ou para habilitações subsequentes à primeira. Por fim, esclarece-se que o texto foi alterado, deixando claro que se trata da geolocalização.</t>
  </si>
  <si>
    <t>Texto alterado para contemplar parcialmente a sugestão apresentada. Quanto à primeira parte, não se considera necessária a inclusão do comércio atacadista de resíduos, pois é um tipo de operador (já contemplado no texto). Por outro lado, foi acatada a proposta de ajuste, para melhor identificar as pessoas do verificador que não podem engajar-se em atividades que cause conflito de interesse. Esclarece-se que a norma submetida a consulta pública regulamenta, entre outros, a auditoria prevista no § 2º e § 3º, do art. 15, do Decreto n. 11.413, de 2023, que é feita pelo verificador de resultados. Assim, não seria possível tratar, nessa Portaria, de auditoria que extrapolasse aquela prevista na norma de hierarquia superior. Por fim, informa-se que foram adicionados dispositivos para deixar mais claro o escopo da auditoria de que trata o Decreto nº 11.413, de 2023, e que a portaria submetida à consulta pública visa a regulamentar.</t>
  </si>
  <si>
    <t>Após análise, decidiu-se rejeitar a sugestão pelas razões expostas a seguir: i) Foram previstos na Portaria diversos requisitos para garantir a independência e isenção dos verificadores de resultados, considerando suas atribuições nos sistemas de logística reversa, em especial quanto à homologação das notas fiscais e à realização da auditoria anual; ii) Risco de a contratação de terceiros para realizar a verificação dos resultados inviabilizar a manutenção da independência e isenção, haja vista que esse terceiro não estaria submetido à habilitação pelo MMA.</t>
  </si>
  <si>
    <t>Esclarece-se que "validar", no dispositivo questionado, significa a confirmação, pelo verificador de resultados, de que os resultados apresentados pelas entidades gestoras foram submetidos à prévia homologaçao, consoante art. 15 do Decreto n. 11.413, de 2023.</t>
  </si>
  <si>
    <t>Optou-se por não incluir a NCM dentre as análises, devido aos riscos de se enviesar a análise do verificador ou enrijecer o processo de verificação. Considera-se que as opções elencadas no dispositivo (descrição do item, categoria de material, classificação como embalagem e não-embalagem etc.) permitem uma análise mais robusta, possibilitando o cruzamento de informações. Os verificadores podem, a seu critério, incluir também campo para NCM. Contudo, o item não será colocado como uma exigência para o sistema.</t>
  </si>
  <si>
    <t>Considerando esta e outras sugestões, foi incluído parágrafo no art. 4º destacando que a classificação entre embalagem e não embalagem deve seguir aquela prevista nos normativos que instituam os sistemas de logística reversa ao(s) qual(is) o verificador de resultados está vinculado. Assim, a portaria traz apenas regras aplicáveis à habilitação dos verificadores, cabendo à norma instituidora do sistema de logística reversa definir os tipos de materiais considerados embalagens. Optou-se por não apresentar uma listagem de NCMs abrangidos em cada material, para não limitar/enviesar a análise a ser feita pelo verificador, que pode contemplar o cruzamento com outros tipos de informações, a exemplo da descrição do item da NFe.</t>
  </si>
  <si>
    <t>Não se considera necessário fazer tal inclusão, pois os tipos de operadores estão definidos no inciso XIII, do art. 5º, do Decreto n. 11.413, de 2023. Além disso, especificar tais critérios enrrijeceria de maneira desarrazoada os processos utilizados pelos verificadores, uma vez que a área é passível de inovações, e os documentos aplicáveis são passíveis de alteração por normas que extrapolam a abrangência do MMA.</t>
  </si>
  <si>
    <t>O critério do inciso II (garantia de independência e isenção) visa a evitar conflitos de interesse decorrentes da atuação do Verificador de Resultados. A alínea questionada ("c") foi  baseada no art. 5º, inciso II, da Lei n. 12.813/2013. A proposta apresentada não foi acatada, pois limitar o impedimento apenas a atividades de recuperação de materiais ou à reciclagem permitiria uma enorme gama de atividades para as quais poderia ser configurado conflito de interesse.</t>
  </si>
  <si>
    <t xml:space="preserve">Nos termos do art. 58, inciso II, da Lei n. 9784, de 1999, que regula o processo administrativo no âmbito da Administração Pública Federal, também possuem legitimidade para interpor recurso administrativo aqueles cujos direitos ou interesses forem indiretamente afetados pela decisão recorrida. Nesse sentido, salvo melhor juízo, considera-se que o recurso já previsto no edital de chamamento contempla a possibilidade mencionada na sugestão. Além disso, foi acatada a sugestão quanto à alteração da forma para envio do recurso. </t>
  </si>
  <si>
    <t>Com a edição da Instrução Normativa nº 18, de 30 de dezembro de 2018, da Ouvidoria-Geral da União - OGU/CGU, ficou estabelecida a adoção do Sistema Informatizado de Ouvidorias do Poder Executivo Federal – e-OUV, atualmente denominado Fala.BR - Plataforma Integrada de Ouvidoria e Acesso à Informação da CGU, como plataforma única de recebimento de manifestação de ouvidoria pelos órgãos e entidades da administração pública federal, disponível em https://falabr.cgu.gov.br/web/home?modoOuvidoria=1. Como se trata de assunto que não se limita a receber denúncias ou sugestões acerca dos verificadores de resultado, e haja vista a possibilidade de mudança de regras e endereço para recebimento, por determinação fora da alçada do MMA, optou-se por não especificar na portaria.</t>
  </si>
  <si>
    <t>A definição das categorias de material deve seguir aquela prevista nos normativos que instituam os sistemas de logística reversa ao(s) qual(is) o verificador de resultados está vinculado. Assim, considera-se que não cabe essa definição na norma submetida à consulta pública.</t>
  </si>
  <si>
    <t>Orienta-se que solicitações de informações específicas sobre o Sinir sejam encaminhadas para sinir@mma.gov.br.</t>
  </si>
  <si>
    <t>Considerando essa e outras sugestões recebidas, optou-se por excluir o art. 9º e seus incisos, pelas razões expostas a seguir: i) No art. 8º foi incluído parágrafo esclarecendo que o ambiente de interoperabilidade visa a garantir a unicidade e a não colidência das notas fiscais, facultando aos verificadores definir os parâmetros técnicos necessários e suficientes para o alcance desse objetivo; ii) Assim, optou-se por não definir parâmetros para essa interoperabilidade na portaria, dando flexibilidade ao setor para essa definição, visando a atender a regra que está prevista no art. 30 do Decreto n. 11.413, de 2023,  na hipótese de haver mais de um verificador de resultados acreditado para o mesmo sistema de logística reversa. Com a exclusão dos itens, houve perda de parte do objeto da proposta, razão pela qual foi considerada atendida parcialmente.</t>
  </si>
  <si>
    <t>Considerando essa e outras sugestões recebidas, optou-se por excluir o art. 9º e seus incisos, pelas razões expostas a seguir: i) No art. 8º foi incluído parágrafo esclarecendo que o ambiente de interoperabilidade visa a garantir a unicidade e a não colidência das notas fiscais, facultando aos verificadores definir os parâmetros técnicos necessários e suficientes para o alcance desse objetivo; ii) Assim, optou-se por não definir parâmetros para essa interoperabilidade na portaria, dando flexibilidade ao setor para essa definição, visando a atender a regra que está prevista no art. 30 do Decreto n. 11.413, de 2023,  na hipótese de haver mais de um verificador de resultados acreditado para o mesmo sistema de logística reversa. Com a exclusão dos itens, houve perda de parte do objeto da proposta, razão pela qual foi considerada não deferida.</t>
  </si>
  <si>
    <t>Considerando essa e outras sugestões recebidas, optou-se por excluir o art. 9º e seus incisos, pelas razões expostas a seguir: i) No art. 8º foi incluído parágrafo esclarecendo que o ambiente de interoperabilidade visa a garantir a unicidade e a não colidência das notas fiscais, facultando aos verificadores definir os parâmetros técnicos necessários e suficientes para o alcance desse objetivo; ii) Assim, optou-se por não definir parâmetros para essa interoperabilidade na portaria, dando flexibilidade ao setor para essa definição, visando a atender a regra que está prevista no art. 30 do Decreto n. 11.413, de 2023,  na hipótese de haver mais de um verificador de resultados acreditado para o mesmo sistema de logística reversa.</t>
  </si>
  <si>
    <t xml:space="preserve">Texto alterado para contemplar parcialmente a sugestão apresentada. Foi adicionado trecho prevendo a necessidade de respeitar as obrigações de confidencialidade perante os responsáveis pelos sistemas de logística reversa em modelo coletivo ou individual. Por outro lado, o ambiente de interoperabilidade integrado ao Sinir é necessário, na situação prevista na norma, para garantir a não colidência de notas fiscais, e evitar contagem de resultados em duplicidade. Optou-se por não definir parâmetros para essa interoperabilidade na portaria, dando flexibilidade ao setor para essa definição, visando a atender a regra que está prevista no art. 30 do Decreto n. 11.413, de 2023,  na hipótese de haver mais de um verificador de resultados acreditado para o mesmo sistema de logística reversa. </t>
  </si>
  <si>
    <t>Considerando essa e outras sugestões recebidas, optou-se por excluir o art. 9º e seus incisos, pelas razões expostas a seguir: i) No art. 8º foi incluído parágrafo esclarecendo que o ambiente de interoperabilidade visa a garantir a unicidade e a não colidência das notas fiscais, facultando aos verificadores definir os parâmetros técnicos necessários e suficientes para o alcance desse objetivo; ii) Assim, optou-se por não definir parâmetros para essa interoperabilidade na portaria, dando flexibilidade ao setor para essa definição, visando a atender a regra que está prevista no art. 30 do Decreto n. 11.413, de 2023,  na hipótese de haver mais de um verificador de resultados acreditado para o mesmo sistema de logística reversa. Com a exclusão dos itens, houve perda do objeto da proposta, razão pela qual foi considerada indeferida.</t>
  </si>
  <si>
    <t>Quanto ao dispositivo questionado, esclarece-se que o verificador deve possuir sistema eletrônico com tecnologia adequada para permitir analisar a quantidade de notas fiscais eletrônicas (NFe) custodiadas. Nesse sentido, refere-se a uma funcionalidade que o sistema deve possuir, independente da quantidade de notas fiscais que o verificador possua em custódia no caso concreto. Em outros termos, não se pretende analisar a quantidade de notas que cada verificador proponente à habilitação possua em sua custódia. Por essas razões, decidiu-se rejeitar a sugestão apresentada.</t>
  </si>
  <si>
    <t>Quanto ao dispositivo questionado, esclarece-se que o verificador deve possuirsistema eletrônico com tecnologia adequada para permitir analisar a quantidade de notas fiscais eletrônicas (NFe) custodiadas. Nesse sentido, refere-se a uma funcionalidade que o sistema deve possuir, independente da quantidade de notas fiscais que o verificador possua em custódia no caso concreto. Em outros termos, não se pretende analisar a quantidade de notas que cada verificador proponente à habilitação possua em sua custódia. Por essas razões, decidiu-se rejeitar a sugestão apresentada.</t>
  </si>
  <si>
    <t>Quanto ao dispositivo questionado, esclarece-se que o verificador deve possuir sistema eletrônico com tecnologia adequada para permitir analisar a relação de notas fiscais eletrônicas validadas e invalidadas, conforme critérios do Decreto Federal nº 11.413, de 13 de fevereiro de 2023. Nesse sentido, refere-se a uma funcionalidade que o sistema deve possuir. Em outros termos, não se pretende analisar a relação de notas que cada verificador proponente à habilitação possua em sua custódia. Por essas razões, decidiu-se rejeitar a sugestão apresentada.</t>
  </si>
  <si>
    <t>Entendendo gestão como o "ato de gerir ou administrar" (https://michaelis.uol.com.br/moderno-portugues/busca/portugues-brasileiro/gest%C3%A3o/), destaca-se que no dispositivo questionado não há qualquer trecho que indique que o verificador faça a gestão das empresas que recepcionam materiais. Além disso, não possível compreender a segunda parte da sugestão ("é importante serem apresentados critérios para a classificação em que isso não tem nada a ver com o trabalho do Verificador de Resultados"), razão pela qual foi desconsiderada. Por fim, não é razoável apresentar na Portaria uma listagem de CNPJ com a classificação de comércio atacadista de resíduos e materiais recicláveis e indústria de reciclagem, vez que isso extrapolaria a análise quanto ao sistema eletrônico do verificador de resultados. Por essas razões, a sugestão foi rejeitada.</t>
  </si>
  <si>
    <t>Texto alterado para contemplar a sugestão apresentada. Contudo, para melhor redação, a sugestão apresentada foi incorporada no inciso III do art. 12.</t>
  </si>
  <si>
    <t>Texto alterado para contemplar a sugestão apresentada (adicionada no Anexo V da portaria hipótese de cancelamento da habilitação para suspensão que supere os 180 dias).</t>
  </si>
  <si>
    <t>Após análise, decidiu-se acatar parcialmente a sugestão. O dispositivo foi complementado para dar destaque aos critérios de independência e isenção. Por outro lado, não se incluiu menção ao art. 11 (renumerado para art. 10 após Audiência Publica), pois ele não se refere a critério de habilitação. Ressalta-se, todavia, que a conduta mencionada na sugestão é passível de cancelamento da habilitação, conforme Anexo V da portaria.</t>
  </si>
  <si>
    <t>Conforme previsto na minuta, as medidas de responsabilização serão aplicadas em processo administrativo instaurado com a finalidade de apurar inadimplemento de obrigações previstas na Portaria, sendo garantidos o direito à ampla defesa e ao contraditório, nos termos da Lei nº 9.784, de 29 de janeiro de 1999. Demais itens abordados no pedido fogem ao escopo da regulamentação de critérios para habilitação dos verificadores de resultados, sendo da seara da própria atividade posterior de monitoramento pelo MMA.</t>
  </si>
  <si>
    <t>Não se considera conveniente alterar o prazo de envio do relatório para a situação específica do dispositivo questionado, pois o prazo previsto no art. 11 é o limite, sendo possível aos verificadores apresentarem seus relatórios em momento anterior.</t>
  </si>
  <si>
    <t>Inicialmente cumpre esclarecer que os critérios de habilitação previstos estão diretamente associados à natureza do trabalho dos verificadores e às atribuições definidas no art. 29 do Decreto n. 11.413, de 2023. O critério do inciso I visa à comprovação de existência jurídica dos interessados e foi baseado em parte do art. 66 da Lei 14.133/2021. O critério do inciso II, garantia de independência e isenção, visa a evitar conflitos de interesses decorrentes da atuação do Verificador de Resultados, uma vez que o verificador não pode ser a própria pessoa jurídica obrigada a comprovar os resultados da logística reversa e beneficiada com a emissão dos créditos sujeitos a prévia homologação. Os critérios dos incisos III (qualificação do responsável técnico) e IV (exercício de atividade similar) visam a garantir a qualificação técnico-profissional e técnico-operacional dos interessados. Os critérios dos incisos V, VI e VII são exigências técnicas necessárias para execução das atividades de verificador de resultados. Observa-se que a maior parte das alíneas do critério do inciso V refere-se a análises ou filtros do sistema do verificador, que estão diretamente associadas às atribuições previstas no Decreto n. 11.413, de 2023, art. 29. O critério do inciso VIII (plano de segurança) foi incluído para garantir a continuidade da prestação do serviço. Por fim, o critério do inciso IX trata apenas de uma declaração de conhecimento, tendo sido baseada no art. 67, inciso VI da Lei n. 14.133/2021.</t>
  </si>
  <si>
    <t>Os critérios dos incisos III (qualificação do responsável técnico) e IV (exercício regular da atividade como verificador independente) estão amparados no art. 67 da Lei 14.133/2021 – Lei de Licitações e Contratos. Tais requisitos visam a garantir a qualificação técnico-profissional e técnico-operacional dos interessados, devendo ser comprovados mediante certidão, atestado, contrato ou anotação em carteira de trabalho e previdência social (CTPS) que comprove a experiência. Optou-se por não especificar uma área de formação específica dos profissionais, para não provocar restrição exagerada. Por outro lado, preferiu-se limitar a exigência profissional ao seguinte binômio: i) nível superior em qualquer área, tendo uma garantia mínima quanto à formação do profissional; e ii) comprovação de experiência em serviços similares, os quais podem ser na gestão de resíduos sólidos (incluído após consulta pública), na validação eletrônica de documentos, na gestão de banco de dados, entre outros, que se assemelhem ao papel esperado do verificador de resultados. Por essas razões, a sugestão apresentada não foi acatada.</t>
  </si>
  <si>
    <t>Após análise, decidiu-se excluir o critério relativo à equipe mínima.</t>
  </si>
  <si>
    <t>A eventual devolução de valores na situação apresentada corresponde a assunto pertinente à relação contratual entre entidade gestora ou empresa responsável por modelo individual e verificador de resultados, de modo que não se considera conveniente inserir a regra proposta na portaria. Por outro lado, para conferir mais segurança jurídica aos interessados, foi incluído dispositivo prevendo que o cancelamento da habilitação não possua efeitos retroativos, de modo que auditorias realizadas ou dados validados referentes ao período em que estava válida a habilitação serão analisados pelo MMA. Assim, a sugestão foi acatada parcialmente.</t>
  </si>
  <si>
    <t>Para conferir mais segurança jurídica aos interessados, foi incluído dispositivo prevendo que o cancelamento da habilitação não possua efeitos retroativos, de modo que auditorias realizadas ou dados validados referentes ao período em que estava válida a habilitação serão analisados pelo MMA.  Todavia, ressalta-se que a suspensão ou cancelamento da habilitação afeta o verificador de resultados. Nesse sentido, mesmo com a aplicação da medida, as empresas legalmente obrigadas a instituírem sistemas de logística reversa, assim como as entidades gestoras, continuam com as mesmas obrigações. Além disso, a obrigatoriedade de reporte dos resultados, bem como de atendimento aos prazos, continua a mesma.</t>
  </si>
  <si>
    <t xml:space="preserve">Para conferir mais segurança jurídica aos interessados, foi incluído dispositivo prevendo que o cancelamento da habilitação não possua efeitos retroativos, de modo que auditorias realizadas ou dados validados referentes ao período em que estava válida a habilitação serão analisados pelo MMA. Todavia, ressalta-se que a suspensão ou cancelamento da habilitação afeta o verificador de resultados. Nesse sentido, mesmo com a aplicação da medida, as empresas legalmente obrigadas a instituírem sistemas de logística reversa, assim como as entidades gestoras, continuam com as mesmas obrigações. Além disso, a obrigatoriedade de reporte dos resultados, bem como de atendimento aos prazos, continua a mesma. Por fim, esclarece-se que o MMA fará a habilitação dos verificadores, mas caberá a cada entidade gestora ou empresa responsável por modelo individual avaliar o mercado e contratar seu verificador, de modo que se considera incabível tratar de medida compensatória para o caso ilustrado na sugestão. </t>
  </si>
  <si>
    <t>Após análise, decidiu-se acatar parcialmente a sugestão. Foi incluído parágrafo explicitando que as restrições da alínea "a" do inciso II somente se aplicam se o sistema de logística reversa objeto da verificação de resultados for o mesmo sistema de logística reversa ao qual estão vinculadas as pessoas jurídicas mencionadas no dispositivo. Por outro lado, quanto ao pedido para exclusão das entidades representativas, esclarece-se que o critério do inciso II (garantia de independência e isenção) visa a evitar conflitos de interesse decorrentes da atuação do Verificador de Resultados. A alínea questionada ("a") é decorrência lógica da natureza da atuação do verificador. Nessa perspectiva, o verificador não pode ser fabricante, importador, distribuidor, comerciante, uma vez que esses atores precisam dos créditos para comprovar o alcance das metas da logística reversa. Nem pode ser as respectivas entidades representativas, um vez que elas defendem diretamente os interesses daqueles. Assim, no tocante à independência do verificador, entende-se que a mesma restrição imposta a fabricantes, importadores, distribuidores ou comerciantes deve ser imposta às respectivas entidades representativas.</t>
  </si>
  <si>
    <t>Conforme dicionário online Michaelis, os significados de "tecnologia" que mais se aplicam ao dispositivo questionado são: "1 Conjunto de processos, métodos, técnicas e ferramentas relativos a arte, indústria, educação etc." ou "2 Conhecimento técnico e científico e suas aplicações a um campo particular" (Fonte: https://michaelis.uol.com.br/moderno-portugues/busca/portugues-brasileiro/tecnologia/). Nesse sentido, esclarecemos que o conceito de tecnologia adotado está alinhado com as definições anteriores, aplicado ao campo de atividades do verificador de resultados, associado às análises elencadas nas alíneas do inciso V, art. 4º, da minuta de portaria.</t>
  </si>
  <si>
    <t>A documentação comprobatória está definida no art. 15, § 1º, do Decreto n. 11.413, de 2023. A portaria submetida a consulta pública trata dos critérios para habilitação dos verificadores de resultado. Nesse sentido, os dispositivos elencados no inciso VI do art. 4º referem-se a análise ou processos que o sistema do verificador possibilite que sejam feitas. Por outro lado, foi incluída no rol das análises a serem feitas a confirmação do recebimento da massa de resíduos pelo destinador final, mediante certificado de destinação final (CDF).</t>
  </si>
  <si>
    <t>Após análise, decidiu-se rejeitar a sugestão pelas razões expostas a seguir: i) O critério "declaração de conhecimento" foi incluído baseado na disposição do art. 67, inciso VI da Lei n. 14.133/2021, aplicável às licitações públicas, por meio do qual se exige dos licitantes a declaração de que tomou conhecimento de todas as informações e das condições locais para o cumprimento das obrigações objeto da licitação. Nesse sentido, considerou-se necessário prever algo similar para a habilitação dos verificadores de resultado, evitando questionamentos futuros sobre temas abarcados na declaração; ii) Considera-se necessário explicitar no texto a ciência quanto ao conhecimento da Portaria GM/MMA nº 510, de 12 de junho de 2023 - POSIN/MMA, para contemplar os dados que façam parte do escopo da norma, que porventura estejam em banco de dados acessado pelo verificador de resultados; iii)  Optou-se por não incluir exigências específicas sobre atendimento a normas ISO, deixando a cargo das próprias pessoas jurídicas contratantes dos verificadores de resultado definirem as regras e padrões específicos de segurança a serem atendidos. Por outro lado, foi adicionado parágrafo no art. 5º, definindo que o verificador de resultados assegure o conhecimento e o atendimento, no que couber, à Lei nº 12.529, de 30 de novembro de 2011 e, atendendo a solicitação recebida na consulta pública, que assegure o conhecimento e atendimento no que couber às normas emanadas pelo CADE, em especial aquelas afetas ao adequado tratamento a documentos e informações comercialmente sensíveis.</t>
  </si>
  <si>
    <t>O foco do teste é a comprovação relativa ao sistema eletrônico, ou plataforma de verificação, do verificador, notadamente quanto aos incisos V a VIII do art. 4º. Não se considera conveniente especificar na portaria a natureza do teste, haja vista que engessaria demais o processo. Todavia, há que se ressaltar que ele será focado na verificação do atendimento aos requisitos para habilitação, e será garantida a impessoalidade e isonomia na avaliação dos interessados. Ademais, foram previstos na portaria instrumentos, a exemplo dos recursos administrativos, para resguardar o direito das pessoas jurídicas participantes do processo.</t>
  </si>
  <si>
    <t>Para ficar mais claro o escopo do teste, os conceitos questionados foram retirados do dispositivo, mantendo apenas o direcionamento de quais critérios serão o foco do teste. Além disso, o trecho "infraestrutura e tecnologia", foi substituído por "sistema eletrônico que possua tecnologia adequada", para ficar mais claro. Conforme dicionário online Michaelis, os significados de "tecnologia" que mais se aplicam ao dispositivo são: "1 Conjunto de processos, métodos, técnicas e ferramentas relativos a arte, indústria, educação etc." ou "2 Conhecimento técnico e científico e suas aplicações a um campo particular" (Fonte: https://michaelis.uol.com.br/moderno-portugues/busca/portugues-brasileiro/tecnologia/). Nesse sentido, esclarecemos que o conceito de tecnologia adotado está alinhado com as definições anteriores, aplicado ao campo de atividades do verificador de resultados, associado às análises elencadas no art. 4º, da minuta de portaria.</t>
  </si>
  <si>
    <t>Em que pese a relevância do assunto tratado, considera-se que a norma submetida à consulta pública não é o meio mais adequado para tratar da atuação dos demais entes federativos, na forma proposta. Nesse sentido, optou-se por manter o dispositivo como está. Todavia, há discussões em andamento no âmbito do CONAMA, com vistas a minimizar os conflitos de competência entre os entes federativos. Por fim, foi adicionado dispositivo definindo que a habilitação em âmbito nacional dispensa a necessidade de nova habilitação em âmbito regional, estadual ou municipal, ressalvada a competência dos entes federativos de ampliar medidas de proteção ambiental, prevista no § 2º, do art. 34, da Lei nº 12.305, de 2010.</t>
  </si>
  <si>
    <t>Foi adicionado no dispositivo o trecho "além das boas praticas de gestão de segurança e privacidade de informações comerciais". Por outro lado, não foi incluído o trecho seguinte relativo aos 34 (trinta e quatro) dígitos mencionados. No art. 8º foi incluído parágrafo esclarecendo que o ambiente de interoperabilidade visa a garantir a unicidade e a não colidência das notas fiscais, facultando aos verificadores definir os parâmetros técnicos necessários e suficientes para o alcance desse objetivo. Assim, a sugestão foi acatada parcialmente.</t>
  </si>
  <si>
    <t>No anexo da CP-615731 constam contribuições repetidas. Assim, cada uma foi respondida na parte correspondente deste relatório. Como algumas foram parcialmente deferidas e outras foram indeferidas, a CP-615731 foi registrada como parcialmente deferida.</t>
  </si>
  <si>
    <t>Conforme solicitado no Parecer 00334 2024/CONJUR-MMA/CGU/AGU (SEI nº 1685722), a redação foi ajustada para maior adequação ao que consta no inciso II do art. 5º da Lei nº 12.813, de 2013. Assim, a sugestão não foi acatada.</t>
  </si>
  <si>
    <t>Apesar de a manifestação referir-se às entidades gestoras, cumpre apresentar algumas explicações. Não é possível conferir tratamento diferenciado para verificadores de resultado ou entidades gestoras em virtude do tempo de atuação, em respeito ao princípio da isonomia. Todavia, foi adicionado dispositivo deixando claro que, em virtude do prazo de adaptação de 180 dias, no que concerne ao papel dos verificadores, os relatórios anuais apresentados até 31 de agosto de 2025 serão analisados com base nas regras vigentes até a publicação da portaria.</t>
  </si>
  <si>
    <t>Após análise, decidiu-se rejeitar a sugestão pelas razões expostas a seguir: i) A inversão da ordem do texto proposta não altera o conteúdo em si, assim optou-se por manter o texto original que foi submetido à consulta pública; ii) Aspectos relativos a estrutura e sistemas estão contemplados em outros critérios do art. 4º; iii) Quanto ao treinamento, trata-se de item que deve estar previsto no plano de segurança, o que torna desnecessária sua repetição no dispostiivo.</t>
  </si>
  <si>
    <t>Considerando essa e outras sugestões recebidas, foram adicionados parágrafos estabelecendo que: i) durante o prazo de adaptação, poderão manter atividade como verificadores de resultados as pessoas jurídicas que, na data de entrada em vigor da Portaria, exerçam regularmente a atividade como verificadores independentes; e ii) os relatórios anuais apresentados pelos verificadores até 31 de agosto de 2025 serão analisados com base nas regras vigentes até a publicação da portaria.</t>
  </si>
  <si>
    <t>A proposta de aplicativo específico fugiria ao escopo da Portaria, que é o de regulamentar dispositivos do Decreto nº 11.413, de 13 de fevereiro de 2023, para estabelecer os critérios para habilitação dos verificadores de resultado. Contudo, acrescenta-se que é uma ferramenta que pode ser desenvolvida diretamente pelo setor privado, sem necessidade de previsão em portaria, caso se mostre alternativa viável. Quanto à plataforma digital para integrar catadores, esclarece-se que o Ministério do Meio Ambiente e Mudança do Clima publicou a Portaria GM/MMA nº 1.018, de 19 de março de 2024, que estabelece procedimentos para o cadastramento e habilitação de cooperativas e associações de catadores e catadoras de materiais recicláveis e reutilizáveis no Sistema Nacional de Informações sobre a Gestão dos Resíduos Sólidos — SINIR. Considera-se que esse cadastro pode ser útil para os objetivos indicados na manifestação.</t>
  </si>
  <si>
    <t>Não se considera conveniente a alteração proposta, haja vista a necessidade de compatibilizar as regras previstas, com a capacidade operacional de implementá-las e de monitorar seu atendimento. Além disso, o dispositivo não pode prever aplicação de medida de forma automática, como proposto, haja vista a necessidade de respeitar o direito ao contraditório e à ampla defesa do interessado. Ressalta-se que as hipóteses de cancelamento da habilitação, as regras gerais para realização do processo administrativo para apurar inadimplemento de obrigações e as respectivas medidas de responsabilização, garantidos os direitos à ampla defesa e ao contraditório, estão previstos no Capítulo IV da Portaria, e seguirão os preceitos dessa e da Lei nº 9.784, de 29 de janeiro de 1999.</t>
  </si>
  <si>
    <t>Não se considera conveniente ajustar o dispositivo aos moldes propostos, haja vista a possibilidade de se limitar o rol de técnicas que possam ser utilizadas pelos verificadores para garantir segurança e confiabilidade do   banco de dados. Acrescenta-se que tal critério foi adicionado seguindo diretrizes do órgão do MMA com atribuição relativa a tecnologia de informação, e a adequação do sistema poderá ser confirmada mediante teste, previsto no § 1º do art. 4º da minuta de portaria submetida a consulta pública.</t>
  </si>
  <si>
    <t>O Edital visando ao credenciamento será mantido à disposição do público de modo a permitir o cadastramento de novos interessados, nos termos do inciso I, do parágrafo único do art. 79, da Lei nº 14.133, de 2021 (vide § 5º do art. 3º da minuta de portaria). Nesse sentido, espera-se que continuamente haja pessoas jurídicas habilitadas ou em processo de habilitação, de modo que só se poderia falar de "conclusão do processo de credenciamento" na ótica de cada PJ que submete a documentação ao MMA, e não em termos gerais. Assim, para compatibilizar essa situaçao com o previsto no art. 32 do Decreto n. 11.413, de 2023, foi previsto no art. 16, um prazo de 180 dias para adaptação dos verificadores de resultado às cláusulas da Portaria. Durante esse prazo, poderão manter atividade como verificadores de resultados as pessoas jurídicas que, na data de entrada em vigor da Portaria, exerçam regularmente a atividade como verificadores independentes. Após tal prazo, apenas os verificadores devidamente habilitados poderão exercer as atribuições previstas no Decreto supra. Por essas razões, optou-se por rejeitar a sugestão apresentada.</t>
  </si>
  <si>
    <t>Considerando outras sugestões recebidas, foi retirado o critério de habilitação relativo à equipe do verificador. Nesse sentido, não foi posspivel atender à solicitação.</t>
  </si>
  <si>
    <t>Considerando outras contribuições recebidas, o critério relativo à equipe foi retirado. Todavia, a alteração proposta foi incorporada no inciso que trata da experiência do Responsável Técnico. Assim, considerou-se atendida a recomendação.</t>
  </si>
  <si>
    <t>Texto alterado para contemplar a sugestão apresentada. Todavia, o trecho proposto ("não ter em sua composição societária") foi incluído na alínea b, para a redação ficar mais adequada.</t>
  </si>
  <si>
    <t>Texto alterado para contemplar parcialmente a sugestão apresentada. Quanto à primeira parte, optou-se por não acatar, para manter os requisitos que tratam de veracidade e autenticidade em alíneas distintas, reforçando que se trata de conceitos diferentes. Em atenção à segunda observação, o texto do inciso foi complementado com o texto "ou processos".</t>
  </si>
  <si>
    <t>Data da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</si>
</sst>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1"/>
      <color theme="1"/>
      <name val="Calibri"/>
      <family val="2"/>
    </font>
    <font>
      <sz val="11"/>
      <color theme="1"/>
      <name val="Calibri"/>
      <family val="2"/>
    </font>
    <font>
      <sz val="11"/>
      <color rgb="FFFF0000"/>
      <name val="Calibri"/>
      <family val="2"/>
    </font>
    <font>
      <sz val="1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37">
    <xf numFmtId="0" fontId="0" fillId="0" borderId="0" xfId="0"/>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top"/>
    </xf>
    <xf numFmtId="0" fontId="19" fillId="0" borderId="0" xfId="0" applyFont="1"/>
    <xf numFmtId="14" fontId="19" fillId="0" borderId="0" xfId="0" applyNumberFormat="1" applyFont="1" applyAlignment="1">
      <alignment horizontal="left" vertical="center"/>
    </xf>
    <xf numFmtId="0" fontId="19" fillId="33" borderId="10" xfId="0" applyFont="1" applyFill="1" applyBorder="1" applyAlignment="1">
      <alignment horizontal="left" vertical="center"/>
    </xf>
    <xf numFmtId="0" fontId="19" fillId="0" borderId="10" xfId="0" applyFont="1" applyBorder="1" applyAlignment="1">
      <alignment horizontal="left" vertical="center"/>
    </xf>
    <xf numFmtId="0" fontId="19" fillId="0" borderId="10" xfId="0" applyFont="1" applyBorder="1" applyAlignment="1">
      <alignment horizontal="center" vertical="center"/>
    </xf>
    <xf numFmtId="164" fontId="19" fillId="0" borderId="10" xfId="42" applyNumberFormat="1" applyFont="1" applyBorder="1" applyAlignment="1">
      <alignment horizontal="center" vertical="center" wrapText="1"/>
    </xf>
    <xf numFmtId="9" fontId="19" fillId="0" borderId="10" xfId="0" applyNumberFormat="1" applyFont="1" applyBorder="1" applyAlignment="1">
      <alignment horizontal="center" vertical="center" wrapText="1"/>
    </xf>
    <xf numFmtId="0" fontId="19" fillId="34" borderId="10" xfId="0" applyFont="1" applyFill="1" applyBorder="1" applyAlignment="1">
      <alignment horizontal="left" vertical="center"/>
    </xf>
    <xf numFmtId="0" fontId="19" fillId="0" borderId="10" xfId="0" applyFont="1" applyBorder="1" applyAlignment="1">
      <alignment horizontal="center" vertical="center" wrapText="1"/>
    </xf>
    <xf numFmtId="0" fontId="19" fillId="35" borderId="10" xfId="0" applyFont="1" applyFill="1" applyBorder="1" applyAlignment="1">
      <alignment horizontal="left" vertical="center"/>
    </xf>
    <xf numFmtId="0" fontId="19" fillId="36" borderId="10" xfId="0" applyFont="1" applyFill="1" applyBorder="1" applyAlignment="1">
      <alignment horizontal="left" vertical="center"/>
    </xf>
    <xf numFmtId="0" fontId="18" fillId="0" borderId="10" xfId="0" applyFont="1" applyBorder="1" applyAlignment="1">
      <alignment horizontal="center" vertical="center"/>
    </xf>
    <xf numFmtId="164" fontId="18" fillId="0" borderId="10" xfId="42" applyNumberFormat="1" applyFont="1" applyBorder="1" applyAlignment="1">
      <alignment horizontal="center" vertical="center" wrapText="1"/>
    </xf>
    <xf numFmtId="9"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0" xfId="0" applyFont="1" applyBorder="1" applyAlignment="1">
      <alignment horizontal="left" vertical="top" wrapText="1"/>
    </xf>
    <xf numFmtId="0" fontId="18" fillId="0" borderId="10" xfId="0" applyFont="1" applyBorder="1" applyAlignment="1">
      <alignment vertical="center" wrapText="1"/>
    </xf>
    <xf numFmtId="0" fontId="19" fillId="0" borderId="0" xfId="0" applyFont="1" applyAlignment="1">
      <alignment horizontal="left"/>
    </xf>
    <xf numFmtId="0" fontId="19" fillId="0" borderId="10" xfId="0" applyFont="1" applyBorder="1" applyAlignment="1">
      <alignment vertical="center" wrapText="1"/>
    </xf>
    <xf numFmtId="0" fontId="19" fillId="0" borderId="10" xfId="0" applyFont="1" applyBorder="1" applyAlignment="1">
      <alignment vertical="top" wrapText="1"/>
    </xf>
    <xf numFmtId="14" fontId="19" fillId="0" borderId="10" xfId="0" applyNumberFormat="1" applyFont="1" applyBorder="1" applyAlignment="1">
      <alignment horizontal="center" vertical="center" wrapText="1"/>
    </xf>
    <xf numFmtId="0" fontId="19" fillId="0" borderId="0" xfId="0" applyFont="1" applyAlignment="1">
      <alignment vertical="top" wrapText="1"/>
    </xf>
    <xf numFmtId="0" fontId="20" fillId="0" borderId="0" xfId="0" applyFont="1" applyAlignment="1">
      <alignment vertical="top"/>
    </xf>
    <xf numFmtId="0" fontId="20" fillId="0" borderId="0" xfId="0" applyFont="1" applyAlignment="1">
      <alignment vertical="top" wrapText="1"/>
    </xf>
    <xf numFmtId="0" fontId="0" fillId="0" borderId="10" xfId="0" applyBorder="1" applyAlignment="1">
      <alignment vertical="center" wrapText="1"/>
    </xf>
    <xf numFmtId="0" fontId="18" fillId="0" borderId="10" xfId="0" applyFont="1" applyBorder="1" applyAlignment="1">
      <alignment vertical="top" wrapText="1"/>
    </xf>
    <xf numFmtId="0" fontId="21" fillId="0" borderId="10" xfId="0" applyFont="1" applyBorder="1" applyAlignment="1">
      <alignment vertical="top" wrapText="1"/>
    </xf>
    <xf numFmtId="9" fontId="19"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wrapText="1"/>
    </xf>
  </cellXfs>
  <cellStyles count="43">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Porcentagem" xfId="42" builtinId="5"/>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8">
    <dxf>
      <fill>
        <patternFill>
          <bgColor rgb="FF00B050"/>
        </patternFill>
      </fill>
    </dxf>
    <dxf>
      <fill>
        <patternFill>
          <bgColor rgb="FFFFC000"/>
        </patternFill>
      </fill>
    </dxf>
    <dxf>
      <fill>
        <patternFill patternType="solid">
          <fgColor auto="1"/>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0"/>
  <sheetViews>
    <sheetView tabSelected="1" zoomScale="70" zoomScaleNormal="70" workbookViewId="0">
      <pane xSplit="1" ySplit="11" topLeftCell="B12" activePane="bottomRight" state="frozen"/>
      <selection pane="topRight" activeCell="B1" sqref="B1"/>
      <selection pane="bottomLeft" activeCell="A12" sqref="A12"/>
      <selection pane="bottomRight" activeCell="F12" sqref="F12"/>
    </sheetView>
  </sheetViews>
  <sheetFormatPr defaultRowHeight="14.4" x14ac:dyDescent="0.3"/>
  <cols>
    <col min="1" max="1" width="14.109375" style="6" customWidth="1"/>
    <col min="2" max="2" width="19.44140625" style="6" customWidth="1"/>
    <col min="3" max="3" width="11.109375" style="6" customWidth="1"/>
    <col min="4" max="4" width="15" style="6" customWidth="1"/>
    <col min="5" max="5" width="20" style="6" customWidth="1"/>
    <col min="6" max="6" width="51.21875" style="5" customWidth="1"/>
    <col min="7" max="7" width="22.5546875" style="6" customWidth="1"/>
    <col min="8" max="8" width="55.21875" style="5" customWidth="1"/>
    <col min="9" max="16384" width="8.88671875" style="6"/>
  </cols>
  <sheetData>
    <row r="1" spans="1:8" ht="16.8" customHeight="1" x14ac:dyDescent="0.3">
      <c r="A1" s="1" t="s">
        <v>602</v>
      </c>
      <c r="B1" s="2"/>
      <c r="C1" s="3"/>
      <c r="D1" s="3"/>
      <c r="E1" s="4"/>
    </row>
    <row r="2" spans="1:8" ht="14.4" customHeight="1" x14ac:dyDescent="0.3">
      <c r="A2" s="1" t="s">
        <v>596</v>
      </c>
      <c r="B2" s="7">
        <v>45379</v>
      </c>
      <c r="C2" s="3"/>
      <c r="D2" s="1" t="s">
        <v>771</v>
      </c>
      <c r="E2" s="7">
        <v>45502</v>
      </c>
      <c r="F2" s="29"/>
    </row>
    <row r="3" spans="1:8" ht="14.4" customHeight="1" x14ac:dyDescent="0.3">
      <c r="A3" s="8"/>
      <c r="B3" s="9" t="s">
        <v>597</v>
      </c>
      <c r="C3" s="10">
        <f>COUNTIF($G$12:$G$265,B3)</f>
        <v>77</v>
      </c>
      <c r="D3" s="11">
        <f t="shared" ref="D3:D8" si="0">C3/$C$8</f>
        <v>0.30314960629921262</v>
      </c>
      <c r="E3" s="34">
        <f>SUM(D3:D6)</f>
        <v>1</v>
      </c>
      <c r="F3" s="29"/>
    </row>
    <row r="4" spans="1:8" ht="14.4" customHeight="1" x14ac:dyDescent="0.3">
      <c r="A4" s="13"/>
      <c r="B4" s="9" t="s">
        <v>598</v>
      </c>
      <c r="C4" s="10">
        <f>COUNTIF($G$12:$G$265,B4)</f>
        <v>54</v>
      </c>
      <c r="D4" s="11">
        <f t="shared" si="0"/>
        <v>0.2125984251968504</v>
      </c>
      <c r="E4" s="35"/>
      <c r="F4" s="29"/>
    </row>
    <row r="5" spans="1:8" ht="14.4" customHeight="1" x14ac:dyDescent="0.3">
      <c r="A5" s="15"/>
      <c r="B5" s="9" t="s">
        <v>599</v>
      </c>
      <c r="C5" s="10">
        <f>COUNTIF($G$12:$G$265,B5)</f>
        <v>0</v>
      </c>
      <c r="D5" s="11">
        <f t="shared" si="0"/>
        <v>0</v>
      </c>
      <c r="E5" s="35"/>
      <c r="F5" s="29"/>
    </row>
    <row r="6" spans="1:8" ht="14.4" customHeight="1" x14ac:dyDescent="0.3">
      <c r="A6" s="16"/>
      <c r="B6" s="9" t="s">
        <v>600</v>
      </c>
      <c r="C6" s="10">
        <f>COUNTIF($G$12:$G$265,B6)</f>
        <v>123</v>
      </c>
      <c r="D6" s="11">
        <f t="shared" si="0"/>
        <v>0.48425196850393698</v>
      </c>
      <c r="E6" s="35"/>
      <c r="F6" s="29"/>
    </row>
    <row r="7" spans="1:8" ht="14.4" customHeight="1" x14ac:dyDescent="0.3">
      <c r="A7" s="9" t="s">
        <v>601</v>
      </c>
      <c r="B7" s="9"/>
      <c r="C7" s="10">
        <f>COUNTIF($G$12:$G$265,"")</f>
        <v>0</v>
      </c>
      <c r="D7" s="11">
        <f t="shared" si="0"/>
        <v>0</v>
      </c>
      <c r="E7" s="12">
        <f>D7</f>
        <v>0</v>
      </c>
      <c r="F7" s="29"/>
    </row>
    <row r="8" spans="1:8" ht="14.4" customHeight="1" x14ac:dyDescent="0.3">
      <c r="A8" s="10"/>
      <c r="B8" s="10"/>
      <c r="C8" s="17">
        <f>SUM(C3:C7)</f>
        <v>254</v>
      </c>
      <c r="D8" s="18">
        <f t="shared" si="0"/>
        <v>1</v>
      </c>
      <c r="E8" s="19">
        <f>E3+E7</f>
        <v>1</v>
      </c>
      <c r="F8" s="29"/>
    </row>
    <row r="9" spans="1:8" ht="9" customHeight="1" x14ac:dyDescent="0.3">
      <c r="F9" s="29"/>
    </row>
    <row r="10" spans="1:8" ht="9" customHeight="1" x14ac:dyDescent="0.3">
      <c r="F10" s="29"/>
      <c r="G10" s="36" t="s">
        <v>603</v>
      </c>
      <c r="H10" s="36"/>
    </row>
    <row r="11" spans="1:8" s="24" customFormat="1" x14ac:dyDescent="0.3">
      <c r="A11" s="21" t="s">
        <v>595</v>
      </c>
      <c r="B11" s="20" t="s">
        <v>0</v>
      </c>
      <c r="C11" s="20" t="s">
        <v>1</v>
      </c>
      <c r="D11" s="20" t="s">
        <v>2</v>
      </c>
      <c r="E11" s="20" t="s">
        <v>3</v>
      </c>
      <c r="F11" s="22" t="s">
        <v>4</v>
      </c>
      <c r="G11" s="23" t="s">
        <v>604</v>
      </c>
      <c r="H11" s="32" t="s">
        <v>5</v>
      </c>
    </row>
    <row r="12" spans="1:8" ht="264.60000000000002" customHeight="1" x14ac:dyDescent="0.3">
      <c r="A12" s="14">
        <v>1</v>
      </c>
      <c r="B12" s="27">
        <v>45295</v>
      </c>
      <c r="C12" s="14" t="s">
        <v>6</v>
      </c>
      <c r="D12" s="14">
        <v>1</v>
      </c>
      <c r="E12" s="14" t="s">
        <v>7</v>
      </c>
      <c r="F12" s="26" t="s">
        <v>8</v>
      </c>
      <c r="G12" s="25" t="s">
        <v>598</v>
      </c>
      <c r="H12" s="33" t="s">
        <v>763</v>
      </c>
    </row>
    <row r="13" spans="1:8" ht="187.2" x14ac:dyDescent="0.3">
      <c r="A13" s="14">
        <v>2</v>
      </c>
      <c r="B13" s="27">
        <v>45322</v>
      </c>
      <c r="C13" s="14" t="s">
        <v>154</v>
      </c>
      <c r="D13" s="14">
        <v>3</v>
      </c>
      <c r="E13" s="14" t="s">
        <v>155</v>
      </c>
      <c r="F13" s="26" t="s">
        <v>156</v>
      </c>
      <c r="G13" s="25" t="s">
        <v>600</v>
      </c>
      <c r="H13" s="33" t="s">
        <v>650</v>
      </c>
    </row>
    <row r="14" spans="1:8" ht="187.2" x14ac:dyDescent="0.3">
      <c r="A14" s="14">
        <v>3</v>
      </c>
      <c r="B14" s="27">
        <v>45323</v>
      </c>
      <c r="C14" s="14" t="s">
        <v>195</v>
      </c>
      <c r="D14" s="14">
        <v>3</v>
      </c>
      <c r="E14" s="14" t="s">
        <v>196</v>
      </c>
      <c r="F14" s="26" t="s">
        <v>197</v>
      </c>
      <c r="G14" s="25" t="s">
        <v>600</v>
      </c>
      <c r="H14" s="33" t="s">
        <v>650</v>
      </c>
    </row>
    <row r="15" spans="1:8" ht="171.6" customHeight="1" x14ac:dyDescent="0.3">
      <c r="A15" s="14">
        <v>4</v>
      </c>
      <c r="B15" s="27">
        <v>45324</v>
      </c>
      <c r="C15" s="14" t="s">
        <v>511</v>
      </c>
      <c r="D15" s="14">
        <v>3</v>
      </c>
      <c r="E15" s="14" t="s">
        <v>512</v>
      </c>
      <c r="F15" s="26" t="s">
        <v>513</v>
      </c>
      <c r="G15" s="25" t="s">
        <v>600</v>
      </c>
      <c r="H15" s="33" t="s">
        <v>760</v>
      </c>
    </row>
    <row r="16" spans="1:8" ht="318.60000000000002" customHeight="1" x14ac:dyDescent="0.3">
      <c r="A16" s="14">
        <v>5</v>
      </c>
      <c r="B16" s="27">
        <v>45324</v>
      </c>
      <c r="C16" s="14" t="s">
        <v>551</v>
      </c>
      <c r="D16" s="14">
        <v>3</v>
      </c>
      <c r="E16" s="14" t="s">
        <v>552</v>
      </c>
      <c r="F16" s="26" t="s">
        <v>613</v>
      </c>
      <c r="G16" s="25" t="s">
        <v>600</v>
      </c>
      <c r="H16" s="33" t="s">
        <v>614</v>
      </c>
    </row>
    <row r="17" spans="1:8" ht="241.8" customHeight="1" x14ac:dyDescent="0.3">
      <c r="A17" s="14">
        <v>6</v>
      </c>
      <c r="B17" s="27">
        <v>45322</v>
      </c>
      <c r="C17" s="14" t="s">
        <v>77</v>
      </c>
      <c r="D17" s="14">
        <v>5</v>
      </c>
      <c r="E17" s="14" t="s">
        <v>78</v>
      </c>
      <c r="F17" s="26" t="s">
        <v>79</v>
      </c>
      <c r="G17" s="25" t="s">
        <v>600</v>
      </c>
      <c r="H17" s="33" t="s">
        <v>713</v>
      </c>
    </row>
    <row r="18" spans="1:8" ht="221.4" customHeight="1" x14ac:dyDescent="0.3">
      <c r="A18" s="14">
        <v>7</v>
      </c>
      <c r="B18" s="27">
        <v>45323</v>
      </c>
      <c r="C18" s="14" t="s">
        <v>198</v>
      </c>
      <c r="D18" s="14">
        <v>5</v>
      </c>
      <c r="E18" s="14" t="s">
        <v>199</v>
      </c>
      <c r="F18" s="26" t="s">
        <v>200</v>
      </c>
      <c r="G18" s="25" t="s">
        <v>600</v>
      </c>
      <c r="H18" s="33" t="s">
        <v>713</v>
      </c>
    </row>
    <row r="19" spans="1:8" ht="158.4" x14ac:dyDescent="0.3">
      <c r="A19" s="14">
        <v>8</v>
      </c>
      <c r="B19" s="27">
        <v>45324</v>
      </c>
      <c r="C19" s="14" t="s">
        <v>516</v>
      </c>
      <c r="D19" s="14">
        <v>6</v>
      </c>
      <c r="E19" s="14" t="s">
        <v>512</v>
      </c>
      <c r="F19" s="26" t="s">
        <v>517</v>
      </c>
      <c r="G19" s="25" t="s">
        <v>600</v>
      </c>
      <c r="H19" s="33" t="s">
        <v>612</v>
      </c>
    </row>
    <row r="20" spans="1:8" ht="294" customHeight="1" x14ac:dyDescent="0.3">
      <c r="A20" s="14">
        <v>9</v>
      </c>
      <c r="B20" s="27">
        <v>45322</v>
      </c>
      <c r="C20" s="14" t="s">
        <v>80</v>
      </c>
      <c r="D20" s="14">
        <v>8</v>
      </c>
      <c r="E20" s="14" t="s">
        <v>81</v>
      </c>
      <c r="F20" s="26" t="s">
        <v>707</v>
      </c>
      <c r="G20" s="25" t="s">
        <v>600</v>
      </c>
      <c r="H20" s="33" t="s">
        <v>714</v>
      </c>
    </row>
    <row r="21" spans="1:8" ht="259.2" x14ac:dyDescent="0.3">
      <c r="A21" s="14">
        <v>10</v>
      </c>
      <c r="B21" s="27">
        <v>45323</v>
      </c>
      <c r="C21" s="14" t="s">
        <v>201</v>
      </c>
      <c r="D21" s="14">
        <v>8</v>
      </c>
      <c r="E21" s="14" t="s">
        <v>202</v>
      </c>
      <c r="F21" s="26" t="s">
        <v>203</v>
      </c>
      <c r="G21" s="25" t="s">
        <v>600</v>
      </c>
      <c r="H21" s="33" t="s">
        <v>714</v>
      </c>
    </row>
    <row r="22" spans="1:8" ht="358.8" customHeight="1" x14ac:dyDescent="0.3">
      <c r="A22" s="14">
        <v>11</v>
      </c>
      <c r="B22" s="27">
        <v>45323</v>
      </c>
      <c r="C22" s="14" t="s">
        <v>337</v>
      </c>
      <c r="D22" s="14">
        <v>8</v>
      </c>
      <c r="E22" s="14" t="s">
        <v>338</v>
      </c>
      <c r="F22" s="26" t="s">
        <v>339</v>
      </c>
      <c r="G22" s="25" t="s">
        <v>600</v>
      </c>
      <c r="H22" s="33" t="s">
        <v>766</v>
      </c>
    </row>
    <row r="23" spans="1:8" ht="190.2" customHeight="1" x14ac:dyDescent="0.3">
      <c r="A23" s="14">
        <v>12</v>
      </c>
      <c r="B23" s="27">
        <v>45322</v>
      </c>
      <c r="C23" s="14" t="s">
        <v>82</v>
      </c>
      <c r="D23" s="14">
        <v>9</v>
      </c>
      <c r="E23" s="14" t="s">
        <v>83</v>
      </c>
      <c r="F23" s="26" t="s">
        <v>84</v>
      </c>
      <c r="G23" s="25" t="s">
        <v>600</v>
      </c>
      <c r="H23" s="33" t="s">
        <v>616</v>
      </c>
    </row>
    <row r="24" spans="1:8" ht="186.6" customHeight="1" x14ac:dyDescent="0.3">
      <c r="A24" s="14">
        <v>13</v>
      </c>
      <c r="B24" s="27">
        <v>45323</v>
      </c>
      <c r="C24" s="14" t="s">
        <v>204</v>
      </c>
      <c r="D24" s="14">
        <v>9</v>
      </c>
      <c r="E24" s="14" t="s">
        <v>202</v>
      </c>
      <c r="F24" s="26" t="s">
        <v>205</v>
      </c>
      <c r="G24" s="25" t="s">
        <v>600</v>
      </c>
      <c r="H24" s="33" t="s">
        <v>616</v>
      </c>
    </row>
    <row r="25" spans="1:8" ht="315" customHeight="1" x14ac:dyDescent="0.3">
      <c r="A25" s="14">
        <v>14</v>
      </c>
      <c r="B25" s="27">
        <v>45324</v>
      </c>
      <c r="C25" s="14" t="s">
        <v>457</v>
      </c>
      <c r="D25" s="14">
        <v>9</v>
      </c>
      <c r="E25" s="14" t="s">
        <v>458</v>
      </c>
      <c r="F25" s="26" t="s">
        <v>459</v>
      </c>
      <c r="G25" s="25" t="s">
        <v>600</v>
      </c>
      <c r="H25" s="33" t="s">
        <v>617</v>
      </c>
    </row>
    <row r="26" spans="1:8" ht="272.39999999999998" customHeight="1" x14ac:dyDescent="0.3">
      <c r="A26" s="14">
        <v>15</v>
      </c>
      <c r="B26" s="27">
        <v>45314</v>
      </c>
      <c r="C26" s="14" t="s">
        <v>27</v>
      </c>
      <c r="D26" s="14">
        <v>12</v>
      </c>
      <c r="E26" s="14" t="s">
        <v>25</v>
      </c>
      <c r="F26" s="26" t="s">
        <v>26</v>
      </c>
      <c r="G26" s="25" t="s">
        <v>600</v>
      </c>
      <c r="H26" s="33" t="s">
        <v>618</v>
      </c>
    </row>
    <row r="27" spans="1:8" ht="274.2" customHeight="1" x14ac:dyDescent="0.3">
      <c r="A27" s="14">
        <v>16</v>
      </c>
      <c r="B27" s="27">
        <v>45314</v>
      </c>
      <c r="C27" s="14" t="s">
        <v>24</v>
      </c>
      <c r="D27" s="14">
        <v>12</v>
      </c>
      <c r="E27" s="14" t="s">
        <v>25</v>
      </c>
      <c r="F27" s="26" t="s">
        <v>26</v>
      </c>
      <c r="G27" s="25" t="s">
        <v>600</v>
      </c>
      <c r="H27" s="33" t="s">
        <v>618</v>
      </c>
    </row>
    <row r="28" spans="1:8" ht="273" customHeight="1" x14ac:dyDescent="0.3">
      <c r="A28" s="14">
        <v>17</v>
      </c>
      <c r="B28" s="27">
        <v>45320</v>
      </c>
      <c r="C28" s="14" t="s">
        <v>68</v>
      </c>
      <c r="D28" s="14">
        <v>12</v>
      </c>
      <c r="E28" s="14" t="s">
        <v>69</v>
      </c>
      <c r="F28" s="26" t="s">
        <v>70</v>
      </c>
      <c r="G28" s="25" t="s">
        <v>600</v>
      </c>
      <c r="H28" s="33" t="s">
        <v>618</v>
      </c>
    </row>
    <row r="29" spans="1:8" ht="115.2" x14ac:dyDescent="0.3">
      <c r="A29" s="14">
        <v>18</v>
      </c>
      <c r="B29" s="27">
        <v>45322</v>
      </c>
      <c r="C29" s="14" t="s">
        <v>85</v>
      </c>
      <c r="D29" s="14">
        <v>12</v>
      </c>
      <c r="E29" s="14" t="s">
        <v>86</v>
      </c>
      <c r="F29" s="26" t="s">
        <v>87</v>
      </c>
      <c r="G29" s="25" t="s">
        <v>600</v>
      </c>
      <c r="H29" s="33" t="s">
        <v>702</v>
      </c>
    </row>
    <row r="30" spans="1:8" ht="172.8" x14ac:dyDescent="0.3">
      <c r="A30" s="14">
        <v>19</v>
      </c>
      <c r="B30" s="27">
        <v>45323</v>
      </c>
      <c r="C30" s="14" t="s">
        <v>206</v>
      </c>
      <c r="D30" s="14">
        <v>12</v>
      </c>
      <c r="E30" s="14" t="s">
        <v>207</v>
      </c>
      <c r="F30" s="26" t="s">
        <v>208</v>
      </c>
      <c r="G30" s="25" t="s">
        <v>600</v>
      </c>
      <c r="H30" s="33" t="s">
        <v>702</v>
      </c>
    </row>
    <row r="31" spans="1:8" ht="201.6" x14ac:dyDescent="0.3">
      <c r="A31" s="14">
        <v>20</v>
      </c>
      <c r="B31" s="27">
        <v>45323</v>
      </c>
      <c r="C31" s="14" t="s">
        <v>340</v>
      </c>
      <c r="D31" s="14">
        <v>13</v>
      </c>
      <c r="E31" s="14" t="s">
        <v>341</v>
      </c>
      <c r="F31" s="26" t="s">
        <v>342</v>
      </c>
      <c r="G31" s="25" t="s">
        <v>600</v>
      </c>
      <c r="H31" s="33" t="s">
        <v>620</v>
      </c>
    </row>
    <row r="32" spans="1:8" ht="144" x14ac:dyDescent="0.3">
      <c r="A32" s="14">
        <v>21</v>
      </c>
      <c r="B32" s="27">
        <v>45324</v>
      </c>
      <c r="C32" s="14" t="s">
        <v>518</v>
      </c>
      <c r="D32" s="14">
        <v>13</v>
      </c>
      <c r="E32" s="14" t="s">
        <v>512</v>
      </c>
      <c r="F32" s="26" t="s">
        <v>519</v>
      </c>
      <c r="G32" s="25" t="s">
        <v>600</v>
      </c>
      <c r="H32" s="33" t="s">
        <v>612</v>
      </c>
    </row>
    <row r="33" spans="1:8" ht="178.2" customHeight="1" x14ac:dyDescent="0.3">
      <c r="A33" s="14">
        <v>22</v>
      </c>
      <c r="B33" s="27">
        <v>45303</v>
      </c>
      <c r="C33" s="14" t="s">
        <v>9</v>
      </c>
      <c r="D33" s="14">
        <v>14</v>
      </c>
      <c r="E33" s="14" t="s">
        <v>10</v>
      </c>
      <c r="F33" s="26" t="s">
        <v>11</v>
      </c>
      <c r="G33" s="25" t="s">
        <v>600</v>
      </c>
      <c r="H33" s="33" t="s">
        <v>621</v>
      </c>
    </row>
    <row r="34" spans="1:8" ht="244.8" x14ac:dyDescent="0.3">
      <c r="A34" s="14">
        <v>23</v>
      </c>
      <c r="B34" s="27">
        <v>45322</v>
      </c>
      <c r="C34" s="14" t="s">
        <v>88</v>
      </c>
      <c r="D34" s="14">
        <v>14</v>
      </c>
      <c r="E34" s="14" t="s">
        <v>89</v>
      </c>
      <c r="F34" s="26" t="s">
        <v>90</v>
      </c>
      <c r="G34" s="25" t="s">
        <v>598</v>
      </c>
      <c r="H34" s="33" t="s">
        <v>622</v>
      </c>
    </row>
    <row r="35" spans="1:8" ht="244.8" x14ac:dyDescent="0.3">
      <c r="A35" s="14">
        <v>24</v>
      </c>
      <c r="B35" s="27">
        <v>45323</v>
      </c>
      <c r="C35" s="14" t="s">
        <v>209</v>
      </c>
      <c r="D35" s="14">
        <v>14</v>
      </c>
      <c r="E35" s="14" t="s">
        <v>202</v>
      </c>
      <c r="F35" s="26" t="s">
        <v>210</v>
      </c>
      <c r="G35" s="25" t="s">
        <v>598</v>
      </c>
      <c r="H35" s="33" t="s">
        <v>622</v>
      </c>
    </row>
    <row r="36" spans="1:8" ht="86.4" x14ac:dyDescent="0.3">
      <c r="A36" s="14">
        <v>25</v>
      </c>
      <c r="B36" s="27">
        <v>45323</v>
      </c>
      <c r="C36" s="14" t="s">
        <v>343</v>
      </c>
      <c r="D36" s="14">
        <v>14</v>
      </c>
      <c r="E36" s="14" t="s">
        <v>341</v>
      </c>
      <c r="F36" s="26" t="s">
        <v>344</v>
      </c>
      <c r="G36" s="25" t="s">
        <v>600</v>
      </c>
      <c r="H36" s="33" t="s">
        <v>623</v>
      </c>
    </row>
    <row r="37" spans="1:8" ht="273.60000000000002" x14ac:dyDescent="0.3">
      <c r="A37" s="14">
        <v>26</v>
      </c>
      <c r="B37" s="27">
        <v>45324</v>
      </c>
      <c r="C37" s="14" t="s">
        <v>427</v>
      </c>
      <c r="D37" s="14">
        <v>14</v>
      </c>
      <c r="E37" s="14" t="s">
        <v>428</v>
      </c>
      <c r="F37" s="26" t="s">
        <v>429</v>
      </c>
      <c r="G37" s="25" t="s">
        <v>598</v>
      </c>
      <c r="H37" s="33" t="s">
        <v>747</v>
      </c>
    </row>
    <row r="38" spans="1:8" ht="184.8" customHeight="1" x14ac:dyDescent="0.3">
      <c r="A38" s="14">
        <v>27</v>
      </c>
      <c r="B38" s="27">
        <v>45324</v>
      </c>
      <c r="C38" s="14" t="s">
        <v>553</v>
      </c>
      <c r="D38" s="14">
        <v>14</v>
      </c>
      <c r="E38" s="14" t="s">
        <v>89</v>
      </c>
      <c r="F38" s="26" t="s">
        <v>554</v>
      </c>
      <c r="G38" s="25" t="s">
        <v>600</v>
      </c>
      <c r="H38" s="33" t="s">
        <v>624</v>
      </c>
    </row>
    <row r="39" spans="1:8" ht="153.6" customHeight="1" x14ac:dyDescent="0.3">
      <c r="A39" s="14">
        <v>28</v>
      </c>
      <c r="B39" s="27">
        <v>45320</v>
      </c>
      <c r="C39" s="14" t="s">
        <v>71</v>
      </c>
      <c r="D39" s="14">
        <v>15</v>
      </c>
      <c r="E39" s="14" t="s">
        <v>72</v>
      </c>
      <c r="F39" s="26" t="s">
        <v>73</v>
      </c>
      <c r="G39" s="25" t="s">
        <v>600</v>
      </c>
      <c r="H39" s="33" t="s">
        <v>625</v>
      </c>
    </row>
    <row r="40" spans="1:8" ht="187.2" x14ac:dyDescent="0.3">
      <c r="A40" s="14">
        <v>29</v>
      </c>
      <c r="B40" s="27">
        <v>45324</v>
      </c>
      <c r="C40" s="14" t="s">
        <v>559</v>
      </c>
      <c r="D40" s="14">
        <v>15</v>
      </c>
      <c r="E40" s="14" t="s">
        <v>560</v>
      </c>
      <c r="F40" s="26" t="s">
        <v>561</v>
      </c>
      <c r="G40" s="25" t="s">
        <v>600</v>
      </c>
      <c r="H40" s="33" t="s">
        <v>625</v>
      </c>
    </row>
    <row r="41" spans="1:8" ht="115.2" x14ac:dyDescent="0.3">
      <c r="A41" s="14">
        <v>30</v>
      </c>
      <c r="B41" s="27">
        <v>45323</v>
      </c>
      <c r="C41" s="14" t="s">
        <v>345</v>
      </c>
      <c r="D41" s="14">
        <v>17</v>
      </c>
      <c r="E41" s="14" t="s">
        <v>341</v>
      </c>
      <c r="F41" s="26" t="s">
        <v>346</v>
      </c>
      <c r="G41" s="25" t="s">
        <v>600</v>
      </c>
      <c r="H41" s="33" t="s">
        <v>626</v>
      </c>
    </row>
    <row r="42" spans="1:8" ht="72" x14ac:dyDescent="0.3">
      <c r="A42" s="14">
        <v>31</v>
      </c>
      <c r="B42" s="27">
        <v>45322</v>
      </c>
      <c r="C42" s="14" t="s">
        <v>91</v>
      </c>
      <c r="D42" s="14">
        <v>18</v>
      </c>
      <c r="E42" s="14" t="s">
        <v>92</v>
      </c>
      <c r="F42" s="26" t="s">
        <v>93</v>
      </c>
      <c r="G42" s="25" t="s">
        <v>600</v>
      </c>
      <c r="H42" s="33" t="s">
        <v>627</v>
      </c>
    </row>
    <row r="43" spans="1:8" ht="86.4" x14ac:dyDescent="0.3">
      <c r="A43" s="14">
        <v>32</v>
      </c>
      <c r="B43" s="27">
        <v>45323</v>
      </c>
      <c r="C43" s="14" t="s">
        <v>211</v>
      </c>
      <c r="D43" s="14">
        <v>18</v>
      </c>
      <c r="E43" s="14" t="s">
        <v>212</v>
      </c>
      <c r="F43" s="26" t="s">
        <v>213</v>
      </c>
      <c r="G43" s="25" t="s">
        <v>600</v>
      </c>
      <c r="H43" s="33" t="s">
        <v>627</v>
      </c>
    </row>
    <row r="44" spans="1:8" ht="128.4" customHeight="1" x14ac:dyDescent="0.3">
      <c r="A44" s="14">
        <v>33</v>
      </c>
      <c r="B44" s="27">
        <v>45323</v>
      </c>
      <c r="C44" s="14" t="s">
        <v>377</v>
      </c>
      <c r="D44" s="14">
        <v>18</v>
      </c>
      <c r="E44" s="14" t="s">
        <v>378</v>
      </c>
      <c r="F44" s="26" t="s">
        <v>379</v>
      </c>
      <c r="G44" s="25" t="s">
        <v>598</v>
      </c>
      <c r="H44" s="33" t="s">
        <v>629</v>
      </c>
    </row>
    <row r="45" spans="1:8" ht="331.2" x14ac:dyDescent="0.3">
      <c r="A45" s="14">
        <v>34</v>
      </c>
      <c r="B45" s="27">
        <v>45324</v>
      </c>
      <c r="C45" s="14" t="s">
        <v>500</v>
      </c>
      <c r="D45" s="14">
        <v>18</v>
      </c>
      <c r="E45" s="14" t="s">
        <v>501</v>
      </c>
      <c r="F45" s="26" t="s">
        <v>630</v>
      </c>
      <c r="G45" s="25" t="s">
        <v>597</v>
      </c>
      <c r="H45" s="33" t="s">
        <v>619</v>
      </c>
    </row>
    <row r="46" spans="1:8" ht="409.2" customHeight="1" x14ac:dyDescent="0.3">
      <c r="A46" s="14">
        <v>35</v>
      </c>
      <c r="B46" s="27">
        <v>45324</v>
      </c>
      <c r="C46" s="14" t="s">
        <v>522</v>
      </c>
      <c r="D46" s="14">
        <v>18</v>
      </c>
      <c r="E46" s="14" t="s">
        <v>512</v>
      </c>
      <c r="F46" s="26" t="s">
        <v>523</v>
      </c>
      <c r="G46" s="25" t="s">
        <v>600</v>
      </c>
      <c r="H46" s="33" t="s">
        <v>744</v>
      </c>
    </row>
    <row r="47" spans="1:8" ht="114" customHeight="1" x14ac:dyDescent="0.3">
      <c r="A47" s="14">
        <v>36</v>
      </c>
      <c r="B47" s="27">
        <v>45322</v>
      </c>
      <c r="C47" s="14" t="s">
        <v>116</v>
      </c>
      <c r="D47" s="14">
        <v>20</v>
      </c>
      <c r="E47" s="14" t="s">
        <v>117</v>
      </c>
      <c r="F47" s="26" t="s">
        <v>118</v>
      </c>
      <c r="G47" s="25" t="s">
        <v>600</v>
      </c>
      <c r="H47" s="33" t="s">
        <v>631</v>
      </c>
    </row>
    <row r="48" spans="1:8" ht="158.4" x14ac:dyDescent="0.3">
      <c r="A48" s="14">
        <v>37</v>
      </c>
      <c r="B48" s="27">
        <v>45323</v>
      </c>
      <c r="C48" s="14" t="s">
        <v>355</v>
      </c>
      <c r="D48" s="14">
        <v>20</v>
      </c>
      <c r="E48" s="14" t="s">
        <v>356</v>
      </c>
      <c r="F48" s="26" t="s">
        <v>357</v>
      </c>
      <c r="G48" s="25" t="s">
        <v>600</v>
      </c>
      <c r="H48" s="33" t="s">
        <v>615</v>
      </c>
    </row>
    <row r="49" spans="1:8" ht="403.2" x14ac:dyDescent="0.3">
      <c r="A49" s="14">
        <v>38</v>
      </c>
      <c r="B49" s="27">
        <v>45317</v>
      </c>
      <c r="C49" s="14" t="s">
        <v>39</v>
      </c>
      <c r="D49" s="14">
        <v>21</v>
      </c>
      <c r="E49" s="14" t="s">
        <v>40</v>
      </c>
      <c r="F49" s="26" t="s">
        <v>632</v>
      </c>
      <c r="G49" s="25" t="s">
        <v>598</v>
      </c>
      <c r="H49" s="33" t="s">
        <v>750</v>
      </c>
    </row>
    <row r="50" spans="1:8" ht="259.2" x14ac:dyDescent="0.3">
      <c r="A50" s="14">
        <v>39</v>
      </c>
      <c r="B50" s="27">
        <v>45322</v>
      </c>
      <c r="C50" s="14" t="s">
        <v>94</v>
      </c>
      <c r="D50" s="14">
        <v>21</v>
      </c>
      <c r="E50" s="14" t="s">
        <v>89</v>
      </c>
      <c r="F50" s="26" t="s">
        <v>95</v>
      </c>
      <c r="G50" s="25" t="s">
        <v>597</v>
      </c>
      <c r="H50" s="33" t="s">
        <v>769</v>
      </c>
    </row>
    <row r="51" spans="1:8" ht="244.8" x14ac:dyDescent="0.3">
      <c r="A51" s="14">
        <v>40</v>
      </c>
      <c r="B51" s="27">
        <v>45323</v>
      </c>
      <c r="C51" s="14" t="s">
        <v>214</v>
      </c>
      <c r="D51" s="14">
        <v>21</v>
      </c>
      <c r="E51" s="14" t="s">
        <v>202</v>
      </c>
      <c r="F51" s="26" t="s">
        <v>215</v>
      </c>
      <c r="G51" s="25" t="s">
        <v>597</v>
      </c>
      <c r="H51" s="33" t="s">
        <v>769</v>
      </c>
    </row>
    <row r="52" spans="1:8" ht="57.6" x14ac:dyDescent="0.3">
      <c r="A52" s="14">
        <v>41</v>
      </c>
      <c r="B52" s="27">
        <v>45323</v>
      </c>
      <c r="C52" s="14" t="s">
        <v>347</v>
      </c>
      <c r="D52" s="14">
        <v>21</v>
      </c>
      <c r="E52" s="14" t="s">
        <v>348</v>
      </c>
      <c r="F52" s="26" t="s">
        <v>349</v>
      </c>
      <c r="G52" s="25" t="s">
        <v>597</v>
      </c>
      <c r="H52" s="33" t="s">
        <v>633</v>
      </c>
    </row>
    <row r="53" spans="1:8" ht="360" x14ac:dyDescent="0.3">
      <c r="A53" s="14">
        <v>42</v>
      </c>
      <c r="B53" s="27">
        <v>45324</v>
      </c>
      <c r="C53" s="14" t="s">
        <v>432</v>
      </c>
      <c r="D53" s="14">
        <v>21</v>
      </c>
      <c r="E53" s="14" t="s">
        <v>428</v>
      </c>
      <c r="F53" s="26" t="s">
        <v>634</v>
      </c>
      <c r="G53" s="25" t="s">
        <v>598</v>
      </c>
      <c r="H53" s="33" t="s">
        <v>750</v>
      </c>
    </row>
    <row r="54" spans="1:8" ht="331.2" x14ac:dyDescent="0.3">
      <c r="A54" s="14">
        <v>43</v>
      </c>
      <c r="B54" s="27">
        <v>45324</v>
      </c>
      <c r="C54" s="14" t="s">
        <v>507</v>
      </c>
      <c r="D54" s="14">
        <v>21</v>
      </c>
      <c r="E54" s="14" t="s">
        <v>370</v>
      </c>
      <c r="F54" s="26" t="s">
        <v>508</v>
      </c>
      <c r="G54" s="25" t="s">
        <v>598</v>
      </c>
      <c r="H54" s="33" t="s">
        <v>750</v>
      </c>
    </row>
    <row r="55" spans="1:8" ht="409.6" x14ac:dyDescent="0.3">
      <c r="A55" s="14">
        <v>44</v>
      </c>
      <c r="B55" s="27">
        <v>45324</v>
      </c>
      <c r="C55" s="14" t="s">
        <v>545</v>
      </c>
      <c r="D55" s="14">
        <v>21</v>
      </c>
      <c r="E55" s="14" t="s">
        <v>546</v>
      </c>
      <c r="F55" s="26" t="s">
        <v>547</v>
      </c>
      <c r="G55" s="25" t="s">
        <v>598</v>
      </c>
      <c r="H55" s="33" t="s">
        <v>750</v>
      </c>
    </row>
    <row r="56" spans="1:8" ht="105" customHeight="1" x14ac:dyDescent="0.3">
      <c r="A56" s="14">
        <v>45</v>
      </c>
      <c r="B56" s="27">
        <v>45317</v>
      </c>
      <c r="C56" s="14" t="s">
        <v>41</v>
      </c>
      <c r="D56" s="14">
        <v>22</v>
      </c>
      <c r="E56" s="14" t="s">
        <v>42</v>
      </c>
      <c r="F56" s="26" t="s">
        <v>635</v>
      </c>
      <c r="G56" s="25" t="s">
        <v>597</v>
      </c>
      <c r="H56" s="33" t="s">
        <v>636</v>
      </c>
    </row>
    <row r="57" spans="1:8" ht="49.2" customHeight="1" x14ac:dyDescent="0.3">
      <c r="A57" s="14">
        <v>46</v>
      </c>
      <c r="B57" s="27">
        <v>45323</v>
      </c>
      <c r="C57" s="14" t="s">
        <v>350</v>
      </c>
      <c r="D57" s="14">
        <v>22</v>
      </c>
      <c r="E57" s="14" t="s">
        <v>351</v>
      </c>
      <c r="F57" s="26" t="s">
        <v>352</v>
      </c>
      <c r="G57" s="25" t="s">
        <v>597</v>
      </c>
      <c r="H57" s="33" t="s">
        <v>636</v>
      </c>
    </row>
    <row r="58" spans="1:8" ht="115.2" x14ac:dyDescent="0.3">
      <c r="A58" s="14">
        <v>47</v>
      </c>
      <c r="B58" s="27">
        <v>45324</v>
      </c>
      <c r="C58" s="14" t="s">
        <v>430</v>
      </c>
      <c r="D58" s="14">
        <v>22</v>
      </c>
      <c r="E58" s="14" t="s">
        <v>428</v>
      </c>
      <c r="F58" s="26" t="s">
        <v>431</v>
      </c>
      <c r="G58" s="25" t="s">
        <v>597</v>
      </c>
      <c r="H58" s="33" t="s">
        <v>636</v>
      </c>
    </row>
    <row r="59" spans="1:8" ht="172.8" x14ac:dyDescent="0.3">
      <c r="A59" s="14">
        <v>48</v>
      </c>
      <c r="B59" s="27">
        <v>45324</v>
      </c>
      <c r="C59" s="14" t="s">
        <v>502</v>
      </c>
      <c r="D59" s="14">
        <v>22</v>
      </c>
      <c r="E59" s="14" t="s">
        <v>503</v>
      </c>
      <c r="F59" s="26" t="s">
        <v>504</v>
      </c>
      <c r="G59" s="25" t="s">
        <v>598</v>
      </c>
      <c r="H59" s="33" t="s">
        <v>637</v>
      </c>
    </row>
    <row r="60" spans="1:8" ht="158.4" x14ac:dyDescent="0.3">
      <c r="A60" s="14">
        <v>49</v>
      </c>
      <c r="B60" s="27">
        <v>45324</v>
      </c>
      <c r="C60" s="14" t="s">
        <v>509</v>
      </c>
      <c r="D60" s="14">
        <v>22</v>
      </c>
      <c r="E60" s="14" t="s">
        <v>370</v>
      </c>
      <c r="F60" s="26" t="s">
        <v>510</v>
      </c>
      <c r="G60" s="25" t="s">
        <v>598</v>
      </c>
      <c r="H60" s="33" t="s">
        <v>637</v>
      </c>
    </row>
    <row r="61" spans="1:8" ht="163.19999999999999" customHeight="1" x14ac:dyDescent="0.3">
      <c r="A61" s="14">
        <v>50</v>
      </c>
      <c r="B61" s="27">
        <v>45317</v>
      </c>
      <c r="C61" s="14" t="s">
        <v>57</v>
      </c>
      <c r="D61" s="14">
        <v>23</v>
      </c>
      <c r="E61" s="14" t="s">
        <v>58</v>
      </c>
      <c r="F61" s="26" t="s">
        <v>638</v>
      </c>
      <c r="G61" s="25" t="s">
        <v>600</v>
      </c>
      <c r="H61" s="33" t="s">
        <v>759</v>
      </c>
    </row>
    <row r="62" spans="1:8" ht="144" x14ac:dyDescent="0.3">
      <c r="A62" s="14">
        <v>51</v>
      </c>
      <c r="B62" s="27">
        <v>45323</v>
      </c>
      <c r="C62" s="14" t="s">
        <v>276</v>
      </c>
      <c r="D62" s="14">
        <v>23</v>
      </c>
      <c r="E62" s="14" t="s">
        <v>277</v>
      </c>
      <c r="F62" s="26" t="s">
        <v>639</v>
      </c>
      <c r="G62" s="25" t="s">
        <v>597</v>
      </c>
      <c r="H62" s="33" t="s">
        <v>619</v>
      </c>
    </row>
    <row r="63" spans="1:8" ht="110.4" customHeight="1" x14ac:dyDescent="0.3">
      <c r="A63" s="14">
        <v>52</v>
      </c>
      <c r="B63" s="27">
        <v>45323</v>
      </c>
      <c r="C63" s="14" t="s">
        <v>353</v>
      </c>
      <c r="D63" s="14">
        <v>23</v>
      </c>
      <c r="E63" s="14" t="s">
        <v>351</v>
      </c>
      <c r="F63" s="26" t="s">
        <v>354</v>
      </c>
      <c r="G63" s="25" t="s">
        <v>597</v>
      </c>
      <c r="H63" s="33" t="s">
        <v>619</v>
      </c>
    </row>
    <row r="64" spans="1:8" ht="187.2" x14ac:dyDescent="0.3">
      <c r="A64" s="14">
        <v>53</v>
      </c>
      <c r="B64" s="27">
        <v>45324</v>
      </c>
      <c r="C64" s="14" t="s">
        <v>433</v>
      </c>
      <c r="D64" s="14">
        <v>23</v>
      </c>
      <c r="E64" s="14" t="s">
        <v>428</v>
      </c>
      <c r="F64" s="26" t="s">
        <v>434</v>
      </c>
      <c r="G64" s="25" t="s">
        <v>600</v>
      </c>
      <c r="H64" s="33" t="s">
        <v>759</v>
      </c>
    </row>
    <row r="65" spans="1:8" ht="259.2" x14ac:dyDescent="0.3">
      <c r="A65" s="14">
        <v>54</v>
      </c>
      <c r="B65" s="27">
        <v>45324</v>
      </c>
      <c r="C65" s="14" t="s">
        <v>462</v>
      </c>
      <c r="D65" s="14">
        <v>23</v>
      </c>
      <c r="E65" s="14" t="s">
        <v>458</v>
      </c>
      <c r="F65" s="26" t="s">
        <v>461</v>
      </c>
      <c r="G65" s="25" t="s">
        <v>600</v>
      </c>
      <c r="H65" s="33" t="s">
        <v>651</v>
      </c>
    </row>
    <row r="66" spans="1:8" ht="327" customHeight="1" x14ac:dyDescent="0.3">
      <c r="A66" s="14">
        <v>55</v>
      </c>
      <c r="B66" s="27">
        <v>45324</v>
      </c>
      <c r="C66" s="14" t="s">
        <v>460</v>
      </c>
      <c r="D66" s="14">
        <v>23</v>
      </c>
      <c r="E66" s="14" t="s">
        <v>458</v>
      </c>
      <c r="F66" s="26" t="s">
        <v>461</v>
      </c>
      <c r="G66" s="25" t="s">
        <v>600</v>
      </c>
      <c r="H66" s="33" t="s">
        <v>651</v>
      </c>
    </row>
    <row r="67" spans="1:8" ht="319.8" customHeight="1" x14ac:dyDescent="0.3">
      <c r="A67" s="14">
        <v>56</v>
      </c>
      <c r="B67" s="27">
        <v>45324</v>
      </c>
      <c r="C67" s="14" t="s">
        <v>505</v>
      </c>
      <c r="D67" s="14">
        <v>23</v>
      </c>
      <c r="E67" s="14" t="s">
        <v>503</v>
      </c>
      <c r="F67" s="26" t="s">
        <v>506</v>
      </c>
      <c r="G67" s="25" t="s">
        <v>600</v>
      </c>
      <c r="H67" s="33" t="s">
        <v>651</v>
      </c>
    </row>
    <row r="68" spans="1:8" ht="187.2" x14ac:dyDescent="0.3">
      <c r="A68" s="14">
        <v>57</v>
      </c>
      <c r="B68" s="27">
        <v>45324</v>
      </c>
      <c r="C68" s="14" t="s">
        <v>514</v>
      </c>
      <c r="D68" s="14">
        <v>23</v>
      </c>
      <c r="E68" s="14" t="s">
        <v>370</v>
      </c>
      <c r="F68" s="26" t="s">
        <v>515</v>
      </c>
      <c r="G68" s="25" t="s">
        <v>600</v>
      </c>
      <c r="H68" s="33" t="s">
        <v>759</v>
      </c>
    </row>
    <row r="69" spans="1:8" ht="388.8" x14ac:dyDescent="0.3">
      <c r="A69" s="14">
        <v>58</v>
      </c>
      <c r="B69" s="27">
        <v>45324</v>
      </c>
      <c r="C69" s="14" t="s">
        <v>520</v>
      </c>
      <c r="D69" s="14">
        <v>23</v>
      </c>
      <c r="E69" s="14" t="s">
        <v>503</v>
      </c>
      <c r="F69" s="26" t="s">
        <v>521</v>
      </c>
      <c r="G69" s="25" t="s">
        <v>600</v>
      </c>
      <c r="H69" s="33" t="s">
        <v>759</v>
      </c>
    </row>
    <row r="70" spans="1:8" ht="156" customHeight="1" x14ac:dyDescent="0.3">
      <c r="A70" s="14">
        <v>59</v>
      </c>
      <c r="B70" s="27">
        <v>45324</v>
      </c>
      <c r="C70" s="14" t="s">
        <v>533</v>
      </c>
      <c r="D70" s="14">
        <v>23</v>
      </c>
      <c r="E70" s="14" t="s">
        <v>534</v>
      </c>
      <c r="F70" s="26" t="s">
        <v>535</v>
      </c>
      <c r="G70" s="25" t="s">
        <v>600</v>
      </c>
      <c r="H70" s="33" t="s">
        <v>725</v>
      </c>
    </row>
    <row r="71" spans="1:8" ht="244.8" x14ac:dyDescent="0.3">
      <c r="A71" s="14">
        <v>60</v>
      </c>
      <c r="B71" s="27">
        <v>45324</v>
      </c>
      <c r="C71" s="14" t="s">
        <v>548</v>
      </c>
      <c r="D71" s="14">
        <v>23</v>
      </c>
      <c r="E71" s="14" t="s">
        <v>549</v>
      </c>
      <c r="F71" s="26" t="s">
        <v>550</v>
      </c>
      <c r="G71" s="25" t="s">
        <v>600</v>
      </c>
      <c r="H71" s="33" t="s">
        <v>759</v>
      </c>
    </row>
    <row r="72" spans="1:8" ht="302.39999999999998" x14ac:dyDescent="0.3">
      <c r="A72" s="14">
        <v>61</v>
      </c>
      <c r="B72" s="27">
        <v>45324</v>
      </c>
      <c r="C72" s="14" t="s">
        <v>555</v>
      </c>
      <c r="D72" s="14">
        <v>23</v>
      </c>
      <c r="E72" s="14" t="s">
        <v>89</v>
      </c>
      <c r="F72" s="26" t="s">
        <v>556</v>
      </c>
      <c r="G72" s="25" t="s">
        <v>598</v>
      </c>
      <c r="H72" s="33" t="s">
        <v>640</v>
      </c>
    </row>
    <row r="73" spans="1:8" ht="288" x14ac:dyDescent="0.3">
      <c r="A73" s="14">
        <v>62</v>
      </c>
      <c r="B73" s="27">
        <v>45303</v>
      </c>
      <c r="C73" s="14" t="s">
        <v>12</v>
      </c>
      <c r="D73" s="14">
        <v>24</v>
      </c>
      <c r="E73" s="14" t="s">
        <v>13</v>
      </c>
      <c r="F73" s="26" t="s">
        <v>14</v>
      </c>
      <c r="G73" s="25" t="s">
        <v>597</v>
      </c>
      <c r="H73" s="33" t="s">
        <v>641</v>
      </c>
    </row>
    <row r="74" spans="1:8" ht="409.6" x14ac:dyDescent="0.3">
      <c r="A74" s="14">
        <v>63</v>
      </c>
      <c r="B74" s="27">
        <v>45317</v>
      </c>
      <c r="C74" s="14" t="s">
        <v>43</v>
      </c>
      <c r="D74" s="14">
        <v>24</v>
      </c>
      <c r="E74" s="14" t="s">
        <v>44</v>
      </c>
      <c r="F74" s="26" t="s">
        <v>642</v>
      </c>
      <c r="G74" s="25" t="s">
        <v>598</v>
      </c>
      <c r="H74" s="33" t="s">
        <v>643</v>
      </c>
    </row>
    <row r="75" spans="1:8" ht="121.2" customHeight="1" x14ac:dyDescent="0.3">
      <c r="A75" s="14">
        <v>64</v>
      </c>
      <c r="B75" s="27">
        <v>45322</v>
      </c>
      <c r="C75" s="14" t="s">
        <v>96</v>
      </c>
      <c r="D75" s="14">
        <v>24</v>
      </c>
      <c r="E75" s="14" t="s">
        <v>97</v>
      </c>
      <c r="F75" s="26" t="s">
        <v>98</v>
      </c>
      <c r="G75" s="25" t="s">
        <v>597</v>
      </c>
      <c r="H75" s="33" t="s">
        <v>619</v>
      </c>
    </row>
    <row r="76" spans="1:8" ht="86.4" x14ac:dyDescent="0.3">
      <c r="A76" s="14">
        <v>65</v>
      </c>
      <c r="B76" s="27">
        <v>45322</v>
      </c>
      <c r="C76" s="14" t="s">
        <v>157</v>
      </c>
      <c r="D76" s="14">
        <v>24</v>
      </c>
      <c r="E76" s="14" t="s">
        <v>158</v>
      </c>
      <c r="F76" s="26" t="s">
        <v>159</v>
      </c>
      <c r="G76" s="25" t="s">
        <v>600</v>
      </c>
      <c r="H76" s="33" t="s">
        <v>644</v>
      </c>
    </row>
    <row r="77" spans="1:8" ht="360" x14ac:dyDescent="0.3">
      <c r="A77" s="14">
        <v>66</v>
      </c>
      <c r="B77" s="27">
        <v>45323</v>
      </c>
      <c r="C77" s="14" t="s">
        <v>216</v>
      </c>
      <c r="D77" s="14">
        <v>24</v>
      </c>
      <c r="E77" s="14" t="s">
        <v>217</v>
      </c>
      <c r="F77" s="26" t="s">
        <v>645</v>
      </c>
      <c r="G77" s="25" t="s">
        <v>597</v>
      </c>
      <c r="H77" s="33" t="s">
        <v>619</v>
      </c>
    </row>
    <row r="78" spans="1:8" ht="314.39999999999998" customHeight="1" x14ac:dyDescent="0.3">
      <c r="A78" s="14">
        <v>67</v>
      </c>
      <c r="B78" s="27">
        <v>45323</v>
      </c>
      <c r="C78" s="14" t="s">
        <v>278</v>
      </c>
      <c r="D78" s="14">
        <v>24</v>
      </c>
      <c r="E78" s="14" t="s">
        <v>279</v>
      </c>
      <c r="F78" s="26" t="s">
        <v>280</v>
      </c>
      <c r="G78" s="25" t="s">
        <v>600</v>
      </c>
      <c r="H78" s="33" t="s">
        <v>745</v>
      </c>
    </row>
    <row r="79" spans="1:8" ht="273.60000000000002" x14ac:dyDescent="0.3">
      <c r="A79" s="14">
        <v>68</v>
      </c>
      <c r="B79" s="27">
        <v>45323</v>
      </c>
      <c r="C79" s="14" t="s">
        <v>358</v>
      </c>
      <c r="D79" s="14">
        <v>24</v>
      </c>
      <c r="E79" s="14" t="s">
        <v>338</v>
      </c>
      <c r="F79" s="26" t="s">
        <v>359</v>
      </c>
      <c r="G79" s="25" t="s">
        <v>600</v>
      </c>
      <c r="H79" s="33" t="s">
        <v>745</v>
      </c>
    </row>
    <row r="80" spans="1:8" ht="273.60000000000002" x14ac:dyDescent="0.3">
      <c r="A80" s="14">
        <v>69</v>
      </c>
      <c r="B80" s="27">
        <v>45323</v>
      </c>
      <c r="C80" s="14" t="s">
        <v>360</v>
      </c>
      <c r="D80" s="14">
        <v>24</v>
      </c>
      <c r="E80" s="14" t="s">
        <v>338</v>
      </c>
      <c r="F80" s="26" t="s">
        <v>359</v>
      </c>
      <c r="G80" s="25" t="s">
        <v>600</v>
      </c>
      <c r="H80" s="33" t="s">
        <v>745</v>
      </c>
    </row>
    <row r="81" spans="1:8" ht="244.8" x14ac:dyDescent="0.3">
      <c r="A81" s="14">
        <v>70</v>
      </c>
      <c r="B81" s="27">
        <v>45322</v>
      </c>
      <c r="C81" s="14" t="s">
        <v>99</v>
      </c>
      <c r="D81" s="14">
        <v>25</v>
      </c>
      <c r="E81" s="14" t="s">
        <v>100</v>
      </c>
      <c r="F81" s="26" t="s">
        <v>646</v>
      </c>
      <c r="G81" s="25" t="s">
        <v>597</v>
      </c>
      <c r="H81" s="33" t="s">
        <v>619</v>
      </c>
    </row>
    <row r="82" spans="1:8" ht="259.2" x14ac:dyDescent="0.3">
      <c r="A82" s="14">
        <v>71</v>
      </c>
      <c r="B82" s="27">
        <v>45323</v>
      </c>
      <c r="C82" s="14" t="s">
        <v>218</v>
      </c>
      <c r="D82" s="14">
        <v>25</v>
      </c>
      <c r="E82" s="14" t="s">
        <v>219</v>
      </c>
      <c r="F82" s="26" t="s">
        <v>220</v>
      </c>
      <c r="G82" s="25" t="s">
        <v>597</v>
      </c>
      <c r="H82" s="33" t="s">
        <v>619</v>
      </c>
    </row>
    <row r="83" spans="1:8" ht="158.4" x14ac:dyDescent="0.3">
      <c r="A83" s="14">
        <v>72</v>
      </c>
      <c r="B83" s="27">
        <v>45323</v>
      </c>
      <c r="C83" s="14" t="s">
        <v>257</v>
      </c>
      <c r="D83" s="14">
        <v>25</v>
      </c>
      <c r="E83" s="14" t="s">
        <v>258</v>
      </c>
      <c r="F83" s="26" t="s">
        <v>259</v>
      </c>
      <c r="G83" s="25" t="s">
        <v>597</v>
      </c>
      <c r="H83" s="33" t="s">
        <v>647</v>
      </c>
    </row>
    <row r="84" spans="1:8" ht="158.4" x14ac:dyDescent="0.3">
      <c r="A84" s="14">
        <v>73</v>
      </c>
      <c r="B84" s="27">
        <v>45323</v>
      </c>
      <c r="C84" s="14" t="s">
        <v>273</v>
      </c>
      <c r="D84" s="14">
        <v>25</v>
      </c>
      <c r="E84" s="14" t="s">
        <v>274</v>
      </c>
      <c r="F84" s="26" t="s">
        <v>275</v>
      </c>
      <c r="G84" s="25" t="s">
        <v>597</v>
      </c>
      <c r="H84" s="33" t="s">
        <v>647</v>
      </c>
    </row>
    <row r="85" spans="1:8" ht="196.2" customHeight="1" x14ac:dyDescent="0.3">
      <c r="A85" s="14">
        <v>74</v>
      </c>
      <c r="B85" s="27">
        <v>45323</v>
      </c>
      <c r="C85" s="14" t="s">
        <v>281</v>
      </c>
      <c r="D85" s="14">
        <v>25</v>
      </c>
      <c r="E85" s="14" t="s">
        <v>282</v>
      </c>
      <c r="F85" s="26" t="s">
        <v>283</v>
      </c>
      <c r="G85" s="25" t="s">
        <v>600</v>
      </c>
      <c r="H85" s="33" t="s">
        <v>647</v>
      </c>
    </row>
    <row r="86" spans="1:8" ht="86.4" x14ac:dyDescent="0.3">
      <c r="A86" s="14">
        <v>75</v>
      </c>
      <c r="B86" s="27">
        <v>45323</v>
      </c>
      <c r="C86" s="14" t="s">
        <v>287</v>
      </c>
      <c r="D86" s="14">
        <v>25</v>
      </c>
      <c r="E86" s="14" t="s">
        <v>288</v>
      </c>
      <c r="F86" s="26" t="s">
        <v>289</v>
      </c>
      <c r="G86" s="25" t="s">
        <v>597</v>
      </c>
      <c r="H86" s="33" t="s">
        <v>701</v>
      </c>
    </row>
    <row r="87" spans="1:8" ht="158.4" x14ac:dyDescent="0.3">
      <c r="A87" s="14">
        <v>76</v>
      </c>
      <c r="B87" s="27">
        <v>45323</v>
      </c>
      <c r="C87" s="14" t="s">
        <v>361</v>
      </c>
      <c r="D87" s="14">
        <v>25</v>
      </c>
      <c r="E87" s="14" t="s">
        <v>362</v>
      </c>
      <c r="F87" s="26" t="s">
        <v>363</v>
      </c>
      <c r="G87" s="25" t="s">
        <v>600</v>
      </c>
      <c r="H87" s="33" t="s">
        <v>647</v>
      </c>
    </row>
    <row r="88" spans="1:8" ht="158.4" x14ac:dyDescent="0.3">
      <c r="A88" s="14">
        <v>77</v>
      </c>
      <c r="B88" s="27">
        <v>45324</v>
      </c>
      <c r="C88" s="14" t="s">
        <v>435</v>
      </c>
      <c r="D88" s="14">
        <v>25</v>
      </c>
      <c r="E88" s="14" t="s">
        <v>436</v>
      </c>
      <c r="F88" s="26" t="s">
        <v>437</v>
      </c>
      <c r="G88" s="25" t="s">
        <v>600</v>
      </c>
      <c r="H88" s="33" t="s">
        <v>647</v>
      </c>
    </row>
    <row r="89" spans="1:8" ht="158.4" x14ac:dyDescent="0.3">
      <c r="A89" s="14">
        <v>78</v>
      </c>
      <c r="B89" s="27">
        <v>45324</v>
      </c>
      <c r="C89" s="14" t="s">
        <v>452</v>
      </c>
      <c r="D89" s="14">
        <v>25</v>
      </c>
      <c r="E89" s="14" t="s">
        <v>453</v>
      </c>
      <c r="F89" s="26" t="s">
        <v>454</v>
      </c>
      <c r="G89" s="25" t="s">
        <v>597</v>
      </c>
      <c r="H89" s="33" t="s">
        <v>647</v>
      </c>
    </row>
    <row r="90" spans="1:8" ht="201.6" x14ac:dyDescent="0.3">
      <c r="A90" s="14">
        <v>79</v>
      </c>
      <c r="B90" s="27">
        <v>45324</v>
      </c>
      <c r="C90" s="14" t="s">
        <v>524</v>
      </c>
      <c r="D90" s="14">
        <v>25</v>
      </c>
      <c r="E90" s="14" t="s">
        <v>512</v>
      </c>
      <c r="F90" s="26" t="s">
        <v>525</v>
      </c>
      <c r="G90" s="25" t="s">
        <v>598</v>
      </c>
      <c r="H90" s="33" t="s">
        <v>648</v>
      </c>
    </row>
    <row r="91" spans="1:8" ht="72" x14ac:dyDescent="0.3">
      <c r="A91" s="14">
        <v>80</v>
      </c>
      <c r="B91" s="27">
        <v>45322</v>
      </c>
      <c r="C91" s="14" t="s">
        <v>101</v>
      </c>
      <c r="D91" s="14">
        <v>26</v>
      </c>
      <c r="E91" s="14" t="s">
        <v>97</v>
      </c>
      <c r="F91" s="26" t="s">
        <v>102</v>
      </c>
      <c r="G91" s="25" t="s">
        <v>597</v>
      </c>
      <c r="H91" s="33" t="s">
        <v>619</v>
      </c>
    </row>
    <row r="92" spans="1:8" ht="115.2" x14ac:dyDescent="0.3">
      <c r="A92" s="14">
        <v>81</v>
      </c>
      <c r="B92" s="27">
        <v>45322</v>
      </c>
      <c r="C92" s="14" t="s">
        <v>160</v>
      </c>
      <c r="D92" s="14">
        <v>26</v>
      </c>
      <c r="E92" s="14" t="s">
        <v>158</v>
      </c>
      <c r="F92" s="26" t="s">
        <v>161</v>
      </c>
      <c r="G92" s="25" t="s">
        <v>600</v>
      </c>
      <c r="H92" s="33" t="s">
        <v>767</v>
      </c>
    </row>
    <row r="93" spans="1:8" ht="187.2" x14ac:dyDescent="0.3">
      <c r="A93" s="14">
        <v>82</v>
      </c>
      <c r="B93" s="27">
        <v>45323</v>
      </c>
      <c r="C93" s="14" t="s">
        <v>221</v>
      </c>
      <c r="D93" s="14">
        <v>26</v>
      </c>
      <c r="E93" s="14" t="s">
        <v>222</v>
      </c>
      <c r="F93" s="26" t="s">
        <v>699</v>
      </c>
      <c r="G93" s="25" t="s">
        <v>597</v>
      </c>
      <c r="H93" s="33" t="s">
        <v>768</v>
      </c>
    </row>
    <row r="94" spans="1:8" ht="273.60000000000002" x14ac:dyDescent="0.3">
      <c r="A94" s="14">
        <v>83</v>
      </c>
      <c r="B94" s="27">
        <v>45323</v>
      </c>
      <c r="C94" s="14" t="s">
        <v>284</v>
      </c>
      <c r="D94" s="14">
        <v>26</v>
      </c>
      <c r="E94" s="14" t="s">
        <v>285</v>
      </c>
      <c r="F94" s="26" t="s">
        <v>286</v>
      </c>
      <c r="G94" s="25" t="s">
        <v>600</v>
      </c>
      <c r="H94" s="33" t="s">
        <v>745</v>
      </c>
    </row>
    <row r="95" spans="1:8" ht="273.60000000000002" x14ac:dyDescent="0.3">
      <c r="A95" s="14">
        <v>84</v>
      </c>
      <c r="B95" s="27">
        <v>45323</v>
      </c>
      <c r="C95" s="14" t="s">
        <v>364</v>
      </c>
      <c r="D95" s="14">
        <v>26</v>
      </c>
      <c r="E95" s="14" t="s">
        <v>338</v>
      </c>
      <c r="F95" s="26" t="s">
        <v>365</v>
      </c>
      <c r="G95" s="25" t="s">
        <v>600</v>
      </c>
      <c r="H95" s="33" t="s">
        <v>745</v>
      </c>
    </row>
    <row r="96" spans="1:8" ht="57.6" x14ac:dyDescent="0.3">
      <c r="A96" s="14">
        <v>85</v>
      </c>
      <c r="B96" s="27">
        <v>45324</v>
      </c>
      <c r="C96" s="14" t="s">
        <v>455</v>
      </c>
      <c r="D96" s="14">
        <v>26</v>
      </c>
      <c r="E96" s="14" t="s">
        <v>453</v>
      </c>
      <c r="F96" s="26" t="s">
        <v>456</v>
      </c>
      <c r="G96" s="25" t="s">
        <v>597</v>
      </c>
      <c r="H96" s="33" t="s">
        <v>746</v>
      </c>
    </row>
    <row r="97" spans="1:8" ht="158.4" x14ac:dyDescent="0.3">
      <c r="A97" s="14">
        <v>86</v>
      </c>
      <c r="B97" s="27">
        <v>45323</v>
      </c>
      <c r="C97" s="14" t="s">
        <v>366</v>
      </c>
      <c r="D97" s="14">
        <v>27</v>
      </c>
      <c r="E97" s="14" t="s">
        <v>367</v>
      </c>
      <c r="F97" s="26" t="s">
        <v>368</v>
      </c>
      <c r="G97" s="25" t="s">
        <v>597</v>
      </c>
      <c r="H97" s="33" t="s">
        <v>751</v>
      </c>
    </row>
    <row r="98" spans="1:8" ht="183.6" customHeight="1" x14ac:dyDescent="0.3">
      <c r="A98" s="14">
        <v>87</v>
      </c>
      <c r="B98" s="27">
        <v>45323</v>
      </c>
      <c r="C98" s="14" t="s">
        <v>290</v>
      </c>
      <c r="D98" s="14">
        <v>28</v>
      </c>
      <c r="E98" s="14" t="s">
        <v>277</v>
      </c>
      <c r="F98" s="26" t="s">
        <v>291</v>
      </c>
      <c r="G98" s="25" t="s">
        <v>600</v>
      </c>
      <c r="H98" s="33" t="s">
        <v>735</v>
      </c>
    </row>
    <row r="99" spans="1:8" ht="173.4" customHeight="1" x14ac:dyDescent="0.3">
      <c r="A99" s="14">
        <v>88</v>
      </c>
      <c r="B99" s="27">
        <v>45323</v>
      </c>
      <c r="C99" s="14" t="s">
        <v>369</v>
      </c>
      <c r="D99" s="14">
        <v>28</v>
      </c>
      <c r="E99" s="14" t="s">
        <v>370</v>
      </c>
      <c r="F99" s="26" t="s">
        <v>371</v>
      </c>
      <c r="G99" s="25" t="s">
        <v>600</v>
      </c>
      <c r="H99" s="33" t="s">
        <v>736</v>
      </c>
    </row>
    <row r="100" spans="1:8" ht="129.6" x14ac:dyDescent="0.3">
      <c r="A100" s="14">
        <v>89</v>
      </c>
      <c r="B100" s="27">
        <v>45324</v>
      </c>
      <c r="C100" s="14" t="s">
        <v>438</v>
      </c>
      <c r="D100" s="14">
        <v>28</v>
      </c>
      <c r="E100" s="14" t="s">
        <v>439</v>
      </c>
      <c r="F100" s="26" t="s">
        <v>440</v>
      </c>
      <c r="G100" s="25" t="s">
        <v>598</v>
      </c>
      <c r="H100" s="33" t="s">
        <v>652</v>
      </c>
    </row>
    <row r="101" spans="1:8" ht="172.2" customHeight="1" x14ac:dyDescent="0.3">
      <c r="A101" s="14">
        <v>90</v>
      </c>
      <c r="B101" s="27">
        <v>45323</v>
      </c>
      <c r="C101" s="14" t="s">
        <v>292</v>
      </c>
      <c r="D101" s="14">
        <v>29</v>
      </c>
      <c r="E101" s="14" t="s">
        <v>277</v>
      </c>
      <c r="F101" s="26" t="s">
        <v>293</v>
      </c>
      <c r="G101" s="25" t="s">
        <v>600</v>
      </c>
      <c r="H101" s="33" t="s">
        <v>737</v>
      </c>
    </row>
    <row r="102" spans="1:8" ht="155.4" customHeight="1" x14ac:dyDescent="0.3">
      <c r="A102" s="14">
        <v>91</v>
      </c>
      <c r="B102" s="27">
        <v>45323</v>
      </c>
      <c r="C102" s="14" t="s">
        <v>372</v>
      </c>
      <c r="D102" s="14">
        <v>29</v>
      </c>
      <c r="E102" s="14" t="s">
        <v>370</v>
      </c>
      <c r="F102" s="26" t="s">
        <v>373</v>
      </c>
      <c r="G102" s="25" t="s">
        <v>600</v>
      </c>
      <c r="H102" s="33" t="s">
        <v>737</v>
      </c>
    </row>
    <row r="103" spans="1:8" ht="57.6" x14ac:dyDescent="0.3">
      <c r="A103" s="14">
        <v>92</v>
      </c>
      <c r="B103" s="27">
        <v>45322</v>
      </c>
      <c r="C103" s="14" t="s">
        <v>103</v>
      </c>
      <c r="D103" s="14">
        <v>30</v>
      </c>
      <c r="E103" s="14" t="s">
        <v>104</v>
      </c>
      <c r="F103" s="26" t="s">
        <v>105</v>
      </c>
      <c r="G103" s="25" t="s">
        <v>598</v>
      </c>
      <c r="H103" s="33" t="s">
        <v>653</v>
      </c>
    </row>
    <row r="104" spans="1:8" ht="129.6" x14ac:dyDescent="0.3">
      <c r="A104" s="14">
        <v>93</v>
      </c>
      <c r="B104" s="27">
        <v>45323</v>
      </c>
      <c r="C104" s="14" t="s">
        <v>223</v>
      </c>
      <c r="D104" s="14">
        <v>30</v>
      </c>
      <c r="E104" s="14" t="s">
        <v>224</v>
      </c>
      <c r="F104" s="26" t="s">
        <v>225</v>
      </c>
      <c r="G104" s="25" t="s">
        <v>598</v>
      </c>
      <c r="H104" s="33" t="s">
        <v>653</v>
      </c>
    </row>
    <row r="105" spans="1:8" ht="132" customHeight="1" x14ac:dyDescent="0.3">
      <c r="A105" s="14">
        <v>94</v>
      </c>
      <c r="B105" s="27">
        <v>45323</v>
      </c>
      <c r="C105" s="14" t="s">
        <v>260</v>
      </c>
      <c r="D105" s="14">
        <v>30</v>
      </c>
      <c r="E105" s="14" t="s">
        <v>261</v>
      </c>
      <c r="F105" s="26" t="s">
        <v>262</v>
      </c>
      <c r="G105" s="25" t="s">
        <v>600</v>
      </c>
      <c r="H105" s="33" t="s">
        <v>654</v>
      </c>
    </row>
    <row r="106" spans="1:8" ht="131.4" customHeight="1" x14ac:dyDescent="0.3">
      <c r="A106" s="14">
        <v>95</v>
      </c>
      <c r="B106" s="27">
        <v>45323</v>
      </c>
      <c r="C106" s="14" t="s">
        <v>326</v>
      </c>
      <c r="D106" s="14">
        <v>30</v>
      </c>
      <c r="E106" s="14" t="s">
        <v>288</v>
      </c>
      <c r="F106" s="26" t="s">
        <v>304</v>
      </c>
      <c r="G106" s="25" t="s">
        <v>600</v>
      </c>
      <c r="H106" s="33" t="s">
        <v>712</v>
      </c>
    </row>
    <row r="107" spans="1:8" ht="72" x14ac:dyDescent="0.3">
      <c r="A107" s="14">
        <v>96</v>
      </c>
      <c r="B107" s="27">
        <v>45322</v>
      </c>
      <c r="C107" s="14" t="s">
        <v>106</v>
      </c>
      <c r="D107" s="14">
        <v>31</v>
      </c>
      <c r="E107" s="14" t="s">
        <v>107</v>
      </c>
      <c r="F107" s="26" t="s">
        <v>108</v>
      </c>
      <c r="G107" s="25" t="s">
        <v>598</v>
      </c>
      <c r="H107" s="33" t="s">
        <v>655</v>
      </c>
    </row>
    <row r="108" spans="1:8" ht="43.2" x14ac:dyDescent="0.3">
      <c r="A108" s="14">
        <v>97</v>
      </c>
      <c r="B108" s="27">
        <v>45322</v>
      </c>
      <c r="C108" s="14" t="s">
        <v>162</v>
      </c>
      <c r="D108" s="14">
        <v>31</v>
      </c>
      <c r="E108" s="14" t="s">
        <v>158</v>
      </c>
      <c r="F108" s="26" t="s">
        <v>163</v>
      </c>
      <c r="G108" s="25" t="s">
        <v>600</v>
      </c>
      <c r="H108" s="33" t="s">
        <v>612</v>
      </c>
    </row>
    <row r="109" spans="1:8" ht="86.4" x14ac:dyDescent="0.3">
      <c r="A109" s="14">
        <v>98</v>
      </c>
      <c r="B109" s="27">
        <v>45323</v>
      </c>
      <c r="C109" s="14" t="s">
        <v>226</v>
      </c>
      <c r="D109" s="14">
        <v>31</v>
      </c>
      <c r="E109" s="14" t="s">
        <v>227</v>
      </c>
      <c r="F109" s="26" t="s">
        <v>228</v>
      </c>
      <c r="G109" s="25" t="s">
        <v>598</v>
      </c>
      <c r="H109" s="33" t="s">
        <v>655</v>
      </c>
    </row>
    <row r="110" spans="1:8" ht="124.2" customHeight="1" x14ac:dyDescent="0.3">
      <c r="A110" s="14">
        <v>99</v>
      </c>
      <c r="B110" s="27">
        <v>45322</v>
      </c>
      <c r="C110" s="14" t="s">
        <v>164</v>
      </c>
      <c r="D110" s="14">
        <v>32</v>
      </c>
      <c r="E110" s="14" t="s">
        <v>158</v>
      </c>
      <c r="F110" s="26" t="s">
        <v>165</v>
      </c>
      <c r="G110" s="25" t="s">
        <v>598</v>
      </c>
      <c r="H110" s="33" t="s">
        <v>770</v>
      </c>
    </row>
    <row r="111" spans="1:8" ht="172.8" x14ac:dyDescent="0.3">
      <c r="A111" s="14">
        <v>100</v>
      </c>
      <c r="B111" s="27">
        <v>45317</v>
      </c>
      <c r="C111" s="14" t="s">
        <v>59</v>
      </c>
      <c r="D111" s="14">
        <v>33</v>
      </c>
      <c r="E111" s="14" t="s">
        <v>60</v>
      </c>
      <c r="F111" s="26" t="s">
        <v>61</v>
      </c>
      <c r="G111" s="25" t="s">
        <v>597</v>
      </c>
      <c r="H111" s="33" t="s">
        <v>619</v>
      </c>
    </row>
    <row r="112" spans="1:8" ht="57.6" x14ac:dyDescent="0.3">
      <c r="A112" s="14">
        <v>101</v>
      </c>
      <c r="B112" s="27">
        <v>45322</v>
      </c>
      <c r="C112" s="14" t="s">
        <v>166</v>
      </c>
      <c r="D112" s="14">
        <v>33</v>
      </c>
      <c r="E112" s="14" t="s">
        <v>158</v>
      </c>
      <c r="F112" s="26" t="s">
        <v>167</v>
      </c>
      <c r="G112" s="25" t="s">
        <v>597</v>
      </c>
      <c r="H112" s="33" t="s">
        <v>619</v>
      </c>
    </row>
    <row r="113" spans="1:8" ht="115.2" x14ac:dyDescent="0.3">
      <c r="A113" s="14">
        <v>102</v>
      </c>
      <c r="B113" s="27">
        <v>45323</v>
      </c>
      <c r="C113" s="14" t="s">
        <v>303</v>
      </c>
      <c r="D113" s="14">
        <v>33</v>
      </c>
      <c r="E113" s="14" t="s">
        <v>288</v>
      </c>
      <c r="F113" s="26" t="s">
        <v>304</v>
      </c>
      <c r="G113" s="25" t="s">
        <v>600</v>
      </c>
      <c r="H113" s="33" t="s">
        <v>712</v>
      </c>
    </row>
    <row r="114" spans="1:8" ht="144" x14ac:dyDescent="0.3">
      <c r="A114" s="14">
        <v>103</v>
      </c>
      <c r="B114" s="27">
        <v>45322</v>
      </c>
      <c r="C114" s="14" t="s">
        <v>109</v>
      </c>
      <c r="D114" s="14">
        <v>34</v>
      </c>
      <c r="E114" s="14" t="s">
        <v>89</v>
      </c>
      <c r="F114" s="26" t="s">
        <v>110</v>
      </c>
      <c r="G114" s="25" t="s">
        <v>600</v>
      </c>
      <c r="H114" s="33" t="s">
        <v>703</v>
      </c>
    </row>
    <row r="115" spans="1:8" ht="158.4" x14ac:dyDescent="0.3">
      <c r="A115" s="14">
        <v>104</v>
      </c>
      <c r="B115" s="27">
        <v>45323</v>
      </c>
      <c r="C115" s="14" t="s">
        <v>229</v>
      </c>
      <c r="D115" s="14">
        <v>34</v>
      </c>
      <c r="E115" s="14" t="s">
        <v>230</v>
      </c>
      <c r="F115" s="26" t="s">
        <v>231</v>
      </c>
      <c r="G115" s="25" t="s">
        <v>600</v>
      </c>
      <c r="H115" s="33" t="s">
        <v>703</v>
      </c>
    </row>
    <row r="116" spans="1:8" ht="321" customHeight="1" x14ac:dyDescent="0.3">
      <c r="A116" s="14">
        <v>105</v>
      </c>
      <c r="B116" s="27">
        <v>45322</v>
      </c>
      <c r="C116" s="14" t="s">
        <v>170</v>
      </c>
      <c r="D116" s="14">
        <v>35</v>
      </c>
      <c r="E116" s="14" t="s">
        <v>158</v>
      </c>
      <c r="F116" s="26" t="s">
        <v>171</v>
      </c>
      <c r="G116" s="25" t="s">
        <v>598</v>
      </c>
      <c r="H116" s="33" t="s">
        <v>723</v>
      </c>
    </row>
    <row r="117" spans="1:8" ht="100.8" x14ac:dyDescent="0.3">
      <c r="A117" s="14">
        <v>106</v>
      </c>
      <c r="B117" s="27">
        <v>45323</v>
      </c>
      <c r="C117" s="14" t="s">
        <v>263</v>
      </c>
      <c r="D117" s="14">
        <v>35</v>
      </c>
      <c r="E117" s="14" t="s">
        <v>264</v>
      </c>
      <c r="F117" s="26" t="s">
        <v>265</v>
      </c>
      <c r="G117" s="25" t="s">
        <v>597</v>
      </c>
      <c r="H117" s="33" t="s">
        <v>709</v>
      </c>
    </row>
    <row r="118" spans="1:8" ht="100.8" x14ac:dyDescent="0.3">
      <c r="A118" s="14">
        <v>107</v>
      </c>
      <c r="B118" s="27">
        <v>45323</v>
      </c>
      <c r="C118" s="14" t="s">
        <v>330</v>
      </c>
      <c r="D118" s="14">
        <v>35</v>
      </c>
      <c r="E118" s="14" t="s">
        <v>288</v>
      </c>
      <c r="F118" s="26" t="s">
        <v>331</v>
      </c>
      <c r="G118" s="25" t="s">
        <v>597</v>
      </c>
      <c r="H118" s="33" t="s">
        <v>709</v>
      </c>
    </row>
    <row r="119" spans="1:8" ht="223.8" customHeight="1" x14ac:dyDescent="0.3">
      <c r="A119" s="14">
        <v>108</v>
      </c>
      <c r="B119" s="27">
        <v>45324</v>
      </c>
      <c r="C119" s="14" t="s">
        <v>443</v>
      </c>
      <c r="D119" s="14">
        <v>35</v>
      </c>
      <c r="E119" s="14" t="s">
        <v>444</v>
      </c>
      <c r="F119" s="26" t="s">
        <v>445</v>
      </c>
      <c r="G119" s="25" t="s">
        <v>598</v>
      </c>
      <c r="H119" s="33" t="s">
        <v>710</v>
      </c>
    </row>
    <row r="120" spans="1:8" ht="333" customHeight="1" x14ac:dyDescent="0.3">
      <c r="A120" s="14">
        <v>109</v>
      </c>
      <c r="B120" s="27">
        <v>45324</v>
      </c>
      <c r="C120" s="14" t="s">
        <v>494</v>
      </c>
      <c r="D120" s="14">
        <v>35</v>
      </c>
      <c r="E120" s="14" t="s">
        <v>492</v>
      </c>
      <c r="F120" s="26" t="s">
        <v>656</v>
      </c>
      <c r="G120" s="25" t="s">
        <v>600</v>
      </c>
      <c r="H120" s="33" t="s">
        <v>722</v>
      </c>
    </row>
    <row r="121" spans="1:8" ht="158.4" x14ac:dyDescent="0.3">
      <c r="A121" s="14">
        <v>110</v>
      </c>
      <c r="B121" s="27">
        <v>45324</v>
      </c>
      <c r="C121" s="14" t="s">
        <v>491</v>
      </c>
      <c r="D121" s="14">
        <v>35</v>
      </c>
      <c r="E121" s="14" t="s">
        <v>492</v>
      </c>
      <c r="F121" s="26" t="s">
        <v>493</v>
      </c>
      <c r="G121" s="25" t="s">
        <v>600</v>
      </c>
      <c r="H121" s="33" t="s">
        <v>711</v>
      </c>
    </row>
    <row r="122" spans="1:8" ht="100.8" x14ac:dyDescent="0.3">
      <c r="A122" s="14">
        <v>111</v>
      </c>
      <c r="B122" s="27">
        <v>45323</v>
      </c>
      <c r="C122" s="14" t="s">
        <v>266</v>
      </c>
      <c r="D122" s="14">
        <v>36</v>
      </c>
      <c r="E122" s="14" t="s">
        <v>267</v>
      </c>
      <c r="F122" s="26" t="s">
        <v>265</v>
      </c>
      <c r="G122" s="25" t="s">
        <v>597</v>
      </c>
      <c r="H122" s="33" t="s">
        <v>709</v>
      </c>
    </row>
    <row r="123" spans="1:8" ht="100.8" x14ac:dyDescent="0.3">
      <c r="A123" s="14">
        <v>112</v>
      </c>
      <c r="B123" s="27">
        <v>45323</v>
      </c>
      <c r="C123" s="14" t="s">
        <v>332</v>
      </c>
      <c r="D123" s="14">
        <v>36</v>
      </c>
      <c r="E123" s="14" t="s">
        <v>288</v>
      </c>
      <c r="F123" s="26" t="s">
        <v>331</v>
      </c>
      <c r="G123" s="25" t="s">
        <v>597</v>
      </c>
      <c r="H123" s="33" t="s">
        <v>709</v>
      </c>
    </row>
    <row r="124" spans="1:8" ht="178.2" customHeight="1" x14ac:dyDescent="0.3">
      <c r="A124" s="14">
        <v>113</v>
      </c>
      <c r="B124" s="27">
        <v>45324</v>
      </c>
      <c r="C124" s="14" t="s">
        <v>495</v>
      </c>
      <c r="D124" s="14">
        <v>36</v>
      </c>
      <c r="E124" s="14" t="s">
        <v>496</v>
      </c>
      <c r="F124" s="26" t="s">
        <v>708</v>
      </c>
      <c r="G124" s="25" t="s">
        <v>600</v>
      </c>
      <c r="H124" s="33" t="s">
        <v>728</v>
      </c>
    </row>
    <row r="125" spans="1:8" ht="144" x14ac:dyDescent="0.3">
      <c r="A125" s="14">
        <v>114</v>
      </c>
      <c r="B125" s="27">
        <v>45322</v>
      </c>
      <c r="C125" s="14" t="s">
        <v>122</v>
      </c>
      <c r="D125" s="14">
        <v>37</v>
      </c>
      <c r="E125" s="14" t="s">
        <v>123</v>
      </c>
      <c r="F125" s="26" t="s">
        <v>124</v>
      </c>
      <c r="G125" s="25" t="s">
        <v>597</v>
      </c>
      <c r="H125" s="33" t="s">
        <v>619</v>
      </c>
    </row>
    <row r="126" spans="1:8" ht="115.2" x14ac:dyDescent="0.3">
      <c r="A126" s="14">
        <v>115</v>
      </c>
      <c r="B126" s="27">
        <v>45323</v>
      </c>
      <c r="C126" s="14" t="s">
        <v>307</v>
      </c>
      <c r="D126" s="14">
        <v>37</v>
      </c>
      <c r="E126" s="14" t="s">
        <v>288</v>
      </c>
      <c r="F126" s="26" t="s">
        <v>308</v>
      </c>
      <c r="G126" s="25" t="s">
        <v>600</v>
      </c>
      <c r="H126" s="33" t="s">
        <v>712</v>
      </c>
    </row>
    <row r="127" spans="1:8" ht="158.4" x14ac:dyDescent="0.3">
      <c r="A127" s="14">
        <v>116</v>
      </c>
      <c r="B127" s="27">
        <v>45322</v>
      </c>
      <c r="C127" s="14" t="s">
        <v>111</v>
      </c>
      <c r="D127" s="14">
        <v>38</v>
      </c>
      <c r="E127" s="14" t="s">
        <v>89</v>
      </c>
      <c r="F127" s="26" t="s">
        <v>112</v>
      </c>
      <c r="G127" s="25" t="s">
        <v>597</v>
      </c>
      <c r="H127" s="33" t="s">
        <v>657</v>
      </c>
    </row>
    <row r="128" spans="1:8" ht="123" customHeight="1" x14ac:dyDescent="0.3">
      <c r="A128" s="14">
        <v>117</v>
      </c>
      <c r="B128" s="27">
        <v>45322</v>
      </c>
      <c r="C128" s="14" t="s">
        <v>168</v>
      </c>
      <c r="D128" s="14">
        <v>38</v>
      </c>
      <c r="E128" s="14" t="s">
        <v>158</v>
      </c>
      <c r="F128" s="26" t="s">
        <v>169</v>
      </c>
      <c r="G128" s="25" t="s">
        <v>600</v>
      </c>
      <c r="H128" s="33" t="s">
        <v>724</v>
      </c>
    </row>
    <row r="129" spans="1:8" ht="172.8" x14ac:dyDescent="0.3">
      <c r="A129" s="14">
        <v>118</v>
      </c>
      <c r="B129" s="27">
        <v>45323</v>
      </c>
      <c r="C129" s="14" t="s">
        <v>232</v>
      </c>
      <c r="D129" s="14">
        <v>38</v>
      </c>
      <c r="E129" s="14" t="s">
        <v>202</v>
      </c>
      <c r="F129" s="26" t="s">
        <v>233</v>
      </c>
      <c r="G129" s="25" t="s">
        <v>597</v>
      </c>
      <c r="H129" s="33" t="s">
        <v>657</v>
      </c>
    </row>
    <row r="130" spans="1:8" ht="144" x14ac:dyDescent="0.3">
      <c r="A130" s="14">
        <v>119</v>
      </c>
      <c r="B130" s="27">
        <v>45322</v>
      </c>
      <c r="C130" s="14" t="s">
        <v>113</v>
      </c>
      <c r="D130" s="14">
        <v>39</v>
      </c>
      <c r="E130" s="14" t="s">
        <v>114</v>
      </c>
      <c r="F130" s="26" t="s">
        <v>115</v>
      </c>
      <c r="G130" s="25" t="s">
        <v>600</v>
      </c>
      <c r="H130" s="33" t="s">
        <v>659</v>
      </c>
    </row>
    <row r="131" spans="1:8" ht="216" x14ac:dyDescent="0.3">
      <c r="A131" s="14">
        <v>120</v>
      </c>
      <c r="B131" s="27">
        <v>45322</v>
      </c>
      <c r="C131" s="14" t="s">
        <v>172</v>
      </c>
      <c r="D131" s="14">
        <v>39</v>
      </c>
      <c r="E131" s="14" t="s">
        <v>158</v>
      </c>
      <c r="F131" s="26" t="s">
        <v>658</v>
      </c>
      <c r="G131" s="25" t="s">
        <v>600</v>
      </c>
      <c r="H131" s="33" t="s">
        <v>738</v>
      </c>
    </row>
    <row r="132" spans="1:8" ht="158.4" x14ac:dyDescent="0.3">
      <c r="A132" s="14">
        <v>121</v>
      </c>
      <c r="B132" s="27">
        <v>45323</v>
      </c>
      <c r="C132" s="14" t="s">
        <v>234</v>
      </c>
      <c r="D132" s="14">
        <v>39</v>
      </c>
      <c r="E132" s="14" t="s">
        <v>202</v>
      </c>
      <c r="F132" s="26" t="s">
        <v>235</v>
      </c>
      <c r="G132" s="25" t="s">
        <v>600</v>
      </c>
      <c r="H132" s="33" t="s">
        <v>659</v>
      </c>
    </row>
    <row r="133" spans="1:8" ht="115.2" x14ac:dyDescent="0.3">
      <c r="A133" s="14">
        <v>122</v>
      </c>
      <c r="B133" s="27">
        <v>45323</v>
      </c>
      <c r="C133" s="14" t="s">
        <v>310</v>
      </c>
      <c r="D133" s="14">
        <v>39</v>
      </c>
      <c r="E133" s="14" t="s">
        <v>288</v>
      </c>
      <c r="F133" s="26" t="s">
        <v>311</v>
      </c>
      <c r="G133" s="25" t="s">
        <v>600</v>
      </c>
      <c r="H133" s="33" t="s">
        <v>712</v>
      </c>
    </row>
    <row r="134" spans="1:8" ht="129.6" x14ac:dyDescent="0.3">
      <c r="A134" s="14">
        <v>123</v>
      </c>
      <c r="B134" s="27">
        <v>45324</v>
      </c>
      <c r="C134" s="14" t="s">
        <v>497</v>
      </c>
      <c r="D134" s="14">
        <v>39</v>
      </c>
      <c r="E134" s="14" t="s">
        <v>498</v>
      </c>
      <c r="F134" s="26" t="s">
        <v>499</v>
      </c>
      <c r="G134" s="25" t="s">
        <v>600</v>
      </c>
      <c r="H134" s="33" t="s">
        <v>660</v>
      </c>
    </row>
    <row r="135" spans="1:8" ht="202.8" customHeight="1" x14ac:dyDescent="0.3">
      <c r="A135" s="14">
        <v>124</v>
      </c>
      <c r="B135" s="27">
        <v>45322</v>
      </c>
      <c r="C135" s="14" t="s">
        <v>175</v>
      </c>
      <c r="D135" s="14">
        <v>40</v>
      </c>
      <c r="E135" s="14" t="s">
        <v>158</v>
      </c>
      <c r="F135" s="26" t="s">
        <v>176</v>
      </c>
      <c r="G135" s="25" t="s">
        <v>597</v>
      </c>
      <c r="H135" s="33" t="s">
        <v>752</v>
      </c>
    </row>
    <row r="136" spans="1:8" ht="133.80000000000001" customHeight="1" x14ac:dyDescent="0.3">
      <c r="A136" s="14">
        <v>125</v>
      </c>
      <c r="B136" s="27">
        <v>45322</v>
      </c>
      <c r="C136" s="14" t="s">
        <v>173</v>
      </c>
      <c r="D136" s="14">
        <v>41</v>
      </c>
      <c r="E136" s="14" t="s">
        <v>158</v>
      </c>
      <c r="F136" s="26" t="s">
        <v>174</v>
      </c>
      <c r="G136" s="25" t="s">
        <v>597</v>
      </c>
      <c r="H136" s="33" t="s">
        <v>716</v>
      </c>
    </row>
    <row r="137" spans="1:8" ht="134.4" customHeight="1" x14ac:dyDescent="0.3">
      <c r="A137" s="14">
        <v>126</v>
      </c>
      <c r="B137" s="27">
        <v>45323</v>
      </c>
      <c r="C137" s="14" t="s">
        <v>374</v>
      </c>
      <c r="D137" s="14">
        <v>41</v>
      </c>
      <c r="E137" s="14" t="s">
        <v>375</v>
      </c>
      <c r="F137" s="26" t="s">
        <v>376</v>
      </c>
      <c r="G137" s="25" t="s">
        <v>600</v>
      </c>
      <c r="H137" s="33" t="s">
        <v>718</v>
      </c>
    </row>
    <row r="138" spans="1:8" ht="158.4" x14ac:dyDescent="0.3">
      <c r="A138" s="14">
        <v>127</v>
      </c>
      <c r="B138" s="27">
        <v>45324</v>
      </c>
      <c r="C138" s="14" t="s">
        <v>557</v>
      </c>
      <c r="D138" s="14">
        <v>41</v>
      </c>
      <c r="E138" s="14" t="s">
        <v>89</v>
      </c>
      <c r="F138" s="26" t="s">
        <v>558</v>
      </c>
      <c r="G138" s="25" t="s">
        <v>600</v>
      </c>
      <c r="H138" s="33" t="s">
        <v>717</v>
      </c>
    </row>
    <row r="139" spans="1:8" ht="129.6" x14ac:dyDescent="0.3">
      <c r="A139" s="14">
        <v>128</v>
      </c>
      <c r="B139" s="27">
        <v>45322</v>
      </c>
      <c r="C139" s="14" t="s">
        <v>119</v>
      </c>
      <c r="D139" s="14">
        <v>42</v>
      </c>
      <c r="E139" s="14" t="s">
        <v>120</v>
      </c>
      <c r="F139" s="26" t="s">
        <v>121</v>
      </c>
      <c r="G139" s="25" t="s">
        <v>597</v>
      </c>
      <c r="H139" s="33" t="s">
        <v>669</v>
      </c>
    </row>
    <row r="140" spans="1:8" ht="72" x14ac:dyDescent="0.3">
      <c r="A140" s="14">
        <v>129</v>
      </c>
      <c r="B140" s="27">
        <v>45322</v>
      </c>
      <c r="C140" s="14" t="s">
        <v>179</v>
      </c>
      <c r="D140" s="14">
        <v>42</v>
      </c>
      <c r="E140" s="14" t="s">
        <v>158</v>
      </c>
      <c r="F140" s="26" t="s">
        <v>180</v>
      </c>
      <c r="G140" s="25" t="s">
        <v>597</v>
      </c>
      <c r="H140" s="33" t="s">
        <v>619</v>
      </c>
    </row>
    <row r="141" spans="1:8" ht="129.6" x14ac:dyDescent="0.3">
      <c r="A141" s="14">
        <v>130</v>
      </c>
      <c r="B141" s="27">
        <v>45323</v>
      </c>
      <c r="C141" s="14" t="s">
        <v>236</v>
      </c>
      <c r="D141" s="14">
        <v>42</v>
      </c>
      <c r="E141" s="14" t="s">
        <v>202</v>
      </c>
      <c r="F141" s="26" t="s">
        <v>237</v>
      </c>
      <c r="G141" s="25" t="s">
        <v>597</v>
      </c>
      <c r="H141" s="33" t="s">
        <v>669</v>
      </c>
    </row>
    <row r="142" spans="1:8" ht="158.4" x14ac:dyDescent="0.3">
      <c r="A142" s="14">
        <v>131</v>
      </c>
      <c r="B142" s="27">
        <v>45323</v>
      </c>
      <c r="C142" s="14" t="s">
        <v>380</v>
      </c>
      <c r="D142" s="14">
        <v>42</v>
      </c>
      <c r="E142" s="14" t="s">
        <v>338</v>
      </c>
      <c r="F142" s="26" t="s">
        <v>381</v>
      </c>
      <c r="G142" s="25" t="s">
        <v>600</v>
      </c>
      <c r="H142" s="33" t="s">
        <v>670</v>
      </c>
    </row>
    <row r="143" spans="1:8" ht="129.6" x14ac:dyDescent="0.3">
      <c r="A143" s="14">
        <v>132</v>
      </c>
      <c r="B143" s="27">
        <v>45322</v>
      </c>
      <c r="C143" s="14" t="s">
        <v>177</v>
      </c>
      <c r="D143" s="14">
        <v>43</v>
      </c>
      <c r="E143" s="14" t="s">
        <v>158</v>
      </c>
      <c r="F143" s="26" t="s">
        <v>178</v>
      </c>
      <c r="G143" s="25" t="s">
        <v>600</v>
      </c>
      <c r="H143" s="33" t="s">
        <v>765</v>
      </c>
    </row>
    <row r="144" spans="1:8" ht="142.19999999999999" customHeight="1" x14ac:dyDescent="0.3">
      <c r="A144" s="14">
        <v>133</v>
      </c>
      <c r="B144" s="27">
        <v>45324</v>
      </c>
      <c r="C144" s="14" t="s">
        <v>564</v>
      </c>
      <c r="D144" s="14">
        <v>43</v>
      </c>
      <c r="E144" s="14" t="s">
        <v>476</v>
      </c>
      <c r="F144" s="26" t="s">
        <v>565</v>
      </c>
      <c r="G144" s="25" t="s">
        <v>600</v>
      </c>
      <c r="H144" s="33" t="s">
        <v>671</v>
      </c>
    </row>
    <row r="145" spans="1:8" ht="288" x14ac:dyDescent="0.3">
      <c r="A145" s="14">
        <v>134</v>
      </c>
      <c r="B145" s="27">
        <v>45322</v>
      </c>
      <c r="C145" s="14" t="s">
        <v>125</v>
      </c>
      <c r="D145" s="14">
        <v>44</v>
      </c>
      <c r="E145" s="14" t="s">
        <v>89</v>
      </c>
      <c r="F145" s="26" t="s">
        <v>672</v>
      </c>
      <c r="G145" s="25" t="s">
        <v>600</v>
      </c>
      <c r="H145" s="33" t="s">
        <v>761</v>
      </c>
    </row>
    <row r="146" spans="1:8" ht="302.39999999999998" x14ac:dyDescent="0.3">
      <c r="A146" s="14">
        <v>135</v>
      </c>
      <c r="B146" s="27">
        <v>45323</v>
      </c>
      <c r="C146" s="14" t="s">
        <v>238</v>
      </c>
      <c r="D146" s="14">
        <v>44</v>
      </c>
      <c r="E146" s="14" t="s">
        <v>202</v>
      </c>
      <c r="F146" s="26" t="s">
        <v>239</v>
      </c>
      <c r="G146" s="25" t="s">
        <v>600</v>
      </c>
      <c r="H146" s="33" t="s">
        <v>761</v>
      </c>
    </row>
    <row r="147" spans="1:8" ht="408.6" customHeight="1" x14ac:dyDescent="0.3">
      <c r="A147" s="14">
        <v>136</v>
      </c>
      <c r="B147" s="27">
        <v>45323</v>
      </c>
      <c r="C147" s="14" t="s">
        <v>294</v>
      </c>
      <c r="D147" s="14">
        <v>45</v>
      </c>
      <c r="E147" s="14" t="s">
        <v>295</v>
      </c>
      <c r="F147" s="26" t="s">
        <v>296</v>
      </c>
      <c r="G147" s="25" t="s">
        <v>600</v>
      </c>
      <c r="H147" s="33" t="s">
        <v>753</v>
      </c>
    </row>
    <row r="148" spans="1:8" ht="187.8" customHeight="1" x14ac:dyDescent="0.3">
      <c r="A148" s="14">
        <v>137</v>
      </c>
      <c r="B148" s="27">
        <v>45322</v>
      </c>
      <c r="C148" s="14" t="s">
        <v>183</v>
      </c>
      <c r="D148" s="14">
        <v>46</v>
      </c>
      <c r="E148" s="14" t="s">
        <v>158</v>
      </c>
      <c r="F148" s="26" t="s">
        <v>184</v>
      </c>
      <c r="G148" s="25" t="s">
        <v>600</v>
      </c>
      <c r="H148" s="33" t="s">
        <v>754</v>
      </c>
    </row>
    <row r="149" spans="1:8" ht="300.60000000000002" customHeight="1" x14ac:dyDescent="0.3">
      <c r="A149" s="14">
        <v>138</v>
      </c>
      <c r="B149" s="27">
        <v>45323</v>
      </c>
      <c r="C149" s="14" t="s">
        <v>382</v>
      </c>
      <c r="D149" s="14">
        <v>46</v>
      </c>
      <c r="E149" s="14" t="s">
        <v>383</v>
      </c>
      <c r="F149" s="26" t="s">
        <v>384</v>
      </c>
      <c r="G149" s="25" t="s">
        <v>597</v>
      </c>
      <c r="H149" s="33" t="s">
        <v>755</v>
      </c>
    </row>
    <row r="150" spans="1:8" ht="152.4" customHeight="1" x14ac:dyDescent="0.3">
      <c r="A150" s="14">
        <v>139</v>
      </c>
      <c r="B150" s="27">
        <v>45322</v>
      </c>
      <c r="C150" s="14" t="s">
        <v>181</v>
      </c>
      <c r="D150" s="14">
        <v>47</v>
      </c>
      <c r="E150" s="14" t="s">
        <v>158</v>
      </c>
      <c r="F150" s="26" t="s">
        <v>182</v>
      </c>
      <c r="G150" s="25" t="s">
        <v>597</v>
      </c>
      <c r="H150" s="33" t="s">
        <v>700</v>
      </c>
    </row>
    <row r="151" spans="1:8" ht="132" customHeight="1" x14ac:dyDescent="0.3">
      <c r="A151" s="14">
        <v>140</v>
      </c>
      <c r="B151" s="27">
        <v>45323</v>
      </c>
      <c r="C151" s="14" t="s">
        <v>385</v>
      </c>
      <c r="D151" s="14">
        <v>47</v>
      </c>
      <c r="E151" s="14" t="s">
        <v>338</v>
      </c>
      <c r="F151" s="26" t="s">
        <v>386</v>
      </c>
      <c r="G151" s="25" t="s">
        <v>598</v>
      </c>
      <c r="H151" s="33" t="s">
        <v>673</v>
      </c>
    </row>
    <row r="152" spans="1:8" ht="86.4" x14ac:dyDescent="0.3">
      <c r="A152" s="14">
        <v>141</v>
      </c>
      <c r="B152" s="27">
        <v>45323</v>
      </c>
      <c r="C152" s="14" t="s">
        <v>387</v>
      </c>
      <c r="D152" s="14">
        <v>47</v>
      </c>
      <c r="E152" s="14" t="s">
        <v>338</v>
      </c>
      <c r="F152" s="26" t="s">
        <v>386</v>
      </c>
      <c r="G152" s="25" t="s">
        <v>598</v>
      </c>
      <c r="H152" s="33" t="s">
        <v>673</v>
      </c>
    </row>
    <row r="153" spans="1:8" ht="409.6" x14ac:dyDescent="0.3">
      <c r="A153" s="14">
        <v>142</v>
      </c>
      <c r="B153" s="27">
        <v>45324</v>
      </c>
      <c r="C153" s="14" t="s">
        <v>463</v>
      </c>
      <c r="D153" s="14">
        <v>47</v>
      </c>
      <c r="E153" s="14" t="s">
        <v>458</v>
      </c>
      <c r="F153" s="26" t="s">
        <v>649</v>
      </c>
      <c r="G153" s="25" t="s">
        <v>600</v>
      </c>
      <c r="H153" s="33" t="s">
        <v>756</v>
      </c>
    </row>
    <row r="154" spans="1:8" ht="72" x14ac:dyDescent="0.3">
      <c r="A154" s="14">
        <v>143</v>
      </c>
      <c r="B154" s="27">
        <v>45322</v>
      </c>
      <c r="C154" s="14" t="s">
        <v>146</v>
      </c>
      <c r="D154" s="14">
        <v>48</v>
      </c>
      <c r="E154" s="14" t="s">
        <v>147</v>
      </c>
      <c r="F154" s="26" t="s">
        <v>148</v>
      </c>
      <c r="G154" s="25" t="s">
        <v>600</v>
      </c>
      <c r="H154" s="33" t="s">
        <v>681</v>
      </c>
    </row>
    <row r="155" spans="1:8" ht="86.4" x14ac:dyDescent="0.3">
      <c r="A155" s="14">
        <v>144</v>
      </c>
      <c r="B155" s="27">
        <v>45323</v>
      </c>
      <c r="C155" s="14" t="s">
        <v>297</v>
      </c>
      <c r="D155" s="14">
        <v>48</v>
      </c>
      <c r="E155" s="14" t="s">
        <v>298</v>
      </c>
      <c r="F155" s="26" t="s">
        <v>299</v>
      </c>
      <c r="G155" s="25" t="s">
        <v>597</v>
      </c>
      <c r="H155" s="33" t="s">
        <v>619</v>
      </c>
    </row>
    <row r="156" spans="1:8" ht="28.8" x14ac:dyDescent="0.3">
      <c r="A156" s="14">
        <v>145</v>
      </c>
      <c r="B156" s="27">
        <v>45323</v>
      </c>
      <c r="C156" s="14" t="s">
        <v>388</v>
      </c>
      <c r="D156" s="14">
        <v>48</v>
      </c>
      <c r="E156" s="14" t="s">
        <v>341</v>
      </c>
      <c r="F156" s="26" t="s">
        <v>389</v>
      </c>
      <c r="G156" s="25" t="s">
        <v>597</v>
      </c>
      <c r="H156" s="33" t="s">
        <v>619</v>
      </c>
    </row>
    <row r="157" spans="1:8" ht="187.2" x14ac:dyDescent="0.3">
      <c r="A157" s="14">
        <v>146</v>
      </c>
      <c r="B157" s="27">
        <v>45317</v>
      </c>
      <c r="C157" s="14" t="s">
        <v>45</v>
      </c>
      <c r="D157" s="14">
        <v>49</v>
      </c>
      <c r="E157" s="14" t="s">
        <v>46</v>
      </c>
      <c r="F157" s="26" t="s">
        <v>47</v>
      </c>
      <c r="G157" s="25" t="s">
        <v>597</v>
      </c>
      <c r="H157" s="33" t="s">
        <v>661</v>
      </c>
    </row>
    <row r="158" spans="1:8" ht="136.80000000000001" customHeight="1" x14ac:dyDescent="0.3">
      <c r="A158" s="14">
        <v>147</v>
      </c>
      <c r="B158" s="27">
        <v>45322</v>
      </c>
      <c r="C158" s="14" t="s">
        <v>185</v>
      </c>
      <c r="D158" s="14">
        <v>49</v>
      </c>
      <c r="E158" s="14" t="s">
        <v>158</v>
      </c>
      <c r="F158" s="26" t="s">
        <v>186</v>
      </c>
      <c r="G158" s="25" t="s">
        <v>598</v>
      </c>
      <c r="H158" s="33" t="s">
        <v>716</v>
      </c>
    </row>
    <row r="159" spans="1:8" ht="150" customHeight="1" x14ac:dyDescent="0.3">
      <c r="A159" s="14">
        <v>148</v>
      </c>
      <c r="B159" s="27">
        <v>45323</v>
      </c>
      <c r="C159" s="14" t="s">
        <v>300</v>
      </c>
      <c r="D159" s="14">
        <v>50</v>
      </c>
      <c r="E159" s="14" t="s">
        <v>301</v>
      </c>
      <c r="F159" s="26" t="s">
        <v>302</v>
      </c>
      <c r="G159" s="25" t="s">
        <v>600</v>
      </c>
      <c r="H159" s="33" t="s">
        <v>607</v>
      </c>
    </row>
    <row r="160" spans="1:8" ht="145.19999999999999" customHeight="1" x14ac:dyDescent="0.3">
      <c r="A160" s="14">
        <v>149</v>
      </c>
      <c r="B160" s="27">
        <v>45323</v>
      </c>
      <c r="C160" s="14" t="s">
        <v>390</v>
      </c>
      <c r="D160" s="14">
        <v>50</v>
      </c>
      <c r="E160" s="14" t="s">
        <v>391</v>
      </c>
      <c r="F160" s="26" t="s">
        <v>392</v>
      </c>
      <c r="G160" s="25" t="s">
        <v>600</v>
      </c>
      <c r="H160" s="33" t="s">
        <v>607</v>
      </c>
    </row>
    <row r="161" spans="1:8" ht="301.2" customHeight="1" x14ac:dyDescent="0.3">
      <c r="A161" s="14">
        <v>150</v>
      </c>
      <c r="B161" s="27">
        <v>45324</v>
      </c>
      <c r="C161" s="14" t="s">
        <v>528</v>
      </c>
      <c r="D161" s="14">
        <v>50</v>
      </c>
      <c r="E161" s="14" t="s">
        <v>529</v>
      </c>
      <c r="F161" s="26" t="s">
        <v>530</v>
      </c>
      <c r="G161" s="25" t="s">
        <v>600</v>
      </c>
      <c r="H161" s="33" t="s">
        <v>662</v>
      </c>
    </row>
    <row r="162" spans="1:8" ht="187.2" x14ac:dyDescent="0.3">
      <c r="A162" s="14">
        <v>151</v>
      </c>
      <c r="B162" s="27">
        <v>45324</v>
      </c>
      <c r="C162" s="14" t="s">
        <v>562</v>
      </c>
      <c r="D162" s="14">
        <v>50</v>
      </c>
      <c r="E162" s="14" t="s">
        <v>476</v>
      </c>
      <c r="F162" s="26" t="s">
        <v>563</v>
      </c>
      <c r="G162" s="25" t="s">
        <v>598</v>
      </c>
      <c r="H162" s="33" t="s">
        <v>663</v>
      </c>
    </row>
    <row r="163" spans="1:8" ht="168.6" customHeight="1" x14ac:dyDescent="0.3">
      <c r="A163" s="14">
        <v>152</v>
      </c>
      <c r="B163" s="27">
        <v>45323</v>
      </c>
      <c r="C163" s="14" t="s">
        <v>305</v>
      </c>
      <c r="D163" s="14">
        <v>51</v>
      </c>
      <c r="E163" s="14" t="s">
        <v>298</v>
      </c>
      <c r="F163" s="26" t="s">
        <v>306</v>
      </c>
      <c r="G163" s="25" t="s">
        <v>600</v>
      </c>
      <c r="H163" s="33" t="s">
        <v>608</v>
      </c>
    </row>
    <row r="164" spans="1:8" ht="320.39999999999998" customHeight="1" x14ac:dyDescent="0.3">
      <c r="A164" s="14">
        <v>153</v>
      </c>
      <c r="B164" s="27">
        <v>45324</v>
      </c>
      <c r="C164" s="14" t="s">
        <v>570</v>
      </c>
      <c r="D164" s="14">
        <v>51</v>
      </c>
      <c r="E164" s="14" t="s">
        <v>476</v>
      </c>
      <c r="F164" s="26" t="s">
        <v>571</v>
      </c>
      <c r="G164" s="25" t="s">
        <v>598</v>
      </c>
      <c r="H164" s="33" t="s">
        <v>663</v>
      </c>
    </row>
    <row r="165" spans="1:8" ht="144" customHeight="1" x14ac:dyDescent="0.3">
      <c r="A165" s="14">
        <v>154</v>
      </c>
      <c r="B165" s="27">
        <v>45323</v>
      </c>
      <c r="C165" s="14" t="s">
        <v>309</v>
      </c>
      <c r="D165" s="14">
        <v>52</v>
      </c>
      <c r="E165" s="14" t="s">
        <v>298</v>
      </c>
      <c r="F165" s="26" t="s">
        <v>664</v>
      </c>
      <c r="G165" s="25" t="s">
        <v>597</v>
      </c>
      <c r="H165" s="33" t="s">
        <v>666</v>
      </c>
    </row>
    <row r="166" spans="1:8" ht="158.4" x14ac:dyDescent="0.3">
      <c r="A166" s="14">
        <v>155</v>
      </c>
      <c r="B166" s="27">
        <v>45323</v>
      </c>
      <c r="C166" s="14" t="s">
        <v>393</v>
      </c>
      <c r="D166" s="14">
        <v>52</v>
      </c>
      <c r="E166" s="14" t="s">
        <v>341</v>
      </c>
      <c r="F166" s="26" t="s">
        <v>394</v>
      </c>
      <c r="G166" s="25" t="s">
        <v>597</v>
      </c>
      <c r="H166" s="33" t="s">
        <v>666</v>
      </c>
    </row>
    <row r="167" spans="1:8" ht="158.4" x14ac:dyDescent="0.3">
      <c r="A167" s="14">
        <v>156</v>
      </c>
      <c r="B167" s="27">
        <v>45324</v>
      </c>
      <c r="C167" s="14" t="s">
        <v>448</v>
      </c>
      <c r="D167" s="14">
        <v>52</v>
      </c>
      <c r="E167" s="14" t="s">
        <v>428</v>
      </c>
      <c r="F167" s="26" t="s">
        <v>449</v>
      </c>
      <c r="G167" s="25" t="s">
        <v>597</v>
      </c>
      <c r="H167" s="33" t="s">
        <v>666</v>
      </c>
    </row>
    <row r="168" spans="1:8" ht="201.6" x14ac:dyDescent="0.3">
      <c r="A168" s="14">
        <v>157</v>
      </c>
      <c r="B168" s="27">
        <v>45324</v>
      </c>
      <c r="C168" s="14" t="s">
        <v>531</v>
      </c>
      <c r="D168" s="14">
        <v>52</v>
      </c>
      <c r="E168" s="14" t="s">
        <v>532</v>
      </c>
      <c r="F168" s="26" t="s">
        <v>665</v>
      </c>
      <c r="G168" s="25" t="s">
        <v>597</v>
      </c>
      <c r="H168" s="33" t="s">
        <v>666</v>
      </c>
    </row>
    <row r="169" spans="1:8" ht="115.2" x14ac:dyDescent="0.3">
      <c r="A169" s="14">
        <v>158</v>
      </c>
      <c r="B169" s="27">
        <v>45324</v>
      </c>
      <c r="C169" s="14" t="s">
        <v>566</v>
      </c>
      <c r="D169" s="14">
        <v>52</v>
      </c>
      <c r="E169" s="14" t="s">
        <v>476</v>
      </c>
      <c r="F169" s="26" t="s">
        <v>567</v>
      </c>
      <c r="G169" s="25" t="s">
        <v>597</v>
      </c>
      <c r="H169" s="33" t="s">
        <v>666</v>
      </c>
    </row>
    <row r="170" spans="1:8" ht="156" customHeight="1" x14ac:dyDescent="0.3">
      <c r="A170" s="14">
        <v>159</v>
      </c>
      <c r="B170" s="27">
        <v>45309</v>
      </c>
      <c r="C170" s="14" t="s">
        <v>18</v>
      </c>
      <c r="D170" s="14">
        <v>53</v>
      </c>
      <c r="E170" s="14" t="s">
        <v>19</v>
      </c>
      <c r="F170" s="26" t="s">
        <v>20</v>
      </c>
      <c r="G170" s="25" t="s">
        <v>600</v>
      </c>
      <c r="H170" s="33" t="s">
        <v>720</v>
      </c>
    </row>
    <row r="171" spans="1:8" ht="217.8" customHeight="1" x14ac:dyDescent="0.3">
      <c r="A171" s="14">
        <v>160</v>
      </c>
      <c r="B171" s="27">
        <v>45316</v>
      </c>
      <c r="C171" s="14" t="s">
        <v>31</v>
      </c>
      <c r="D171" s="14">
        <v>53</v>
      </c>
      <c r="E171" s="14" t="s">
        <v>32</v>
      </c>
      <c r="F171" s="26" t="s">
        <v>33</v>
      </c>
      <c r="G171" s="25" t="s">
        <v>600</v>
      </c>
      <c r="H171" s="33" t="s">
        <v>667</v>
      </c>
    </row>
    <row r="172" spans="1:8" ht="187.2" x14ac:dyDescent="0.3">
      <c r="A172" s="14">
        <v>161</v>
      </c>
      <c r="B172" s="27">
        <v>45321</v>
      </c>
      <c r="C172" s="14" t="s">
        <v>74</v>
      </c>
      <c r="D172" s="14">
        <v>53</v>
      </c>
      <c r="E172" s="14" t="s">
        <v>75</v>
      </c>
      <c r="F172" s="26" t="s">
        <v>76</v>
      </c>
      <c r="G172" s="25" t="s">
        <v>600</v>
      </c>
      <c r="H172" s="33" t="s">
        <v>667</v>
      </c>
    </row>
    <row r="173" spans="1:8" ht="409.2" customHeight="1" x14ac:dyDescent="0.3">
      <c r="A173" s="14">
        <v>162</v>
      </c>
      <c r="B173" s="27">
        <v>45322</v>
      </c>
      <c r="C173" s="14" t="s">
        <v>126</v>
      </c>
      <c r="D173" s="14">
        <v>53</v>
      </c>
      <c r="E173" s="14" t="s">
        <v>127</v>
      </c>
      <c r="F173" s="26" t="s">
        <v>610</v>
      </c>
      <c r="G173" s="25" t="s">
        <v>598</v>
      </c>
      <c r="H173" s="33" t="s">
        <v>719</v>
      </c>
    </row>
    <row r="174" spans="1:8" ht="409.6" x14ac:dyDescent="0.3">
      <c r="A174" s="14">
        <v>163</v>
      </c>
      <c r="B174" s="27">
        <v>45323</v>
      </c>
      <c r="C174" s="14" t="s">
        <v>240</v>
      </c>
      <c r="D174" s="14">
        <v>53</v>
      </c>
      <c r="E174" s="14" t="s">
        <v>202</v>
      </c>
      <c r="F174" s="26" t="s">
        <v>668</v>
      </c>
      <c r="G174" s="25" t="s">
        <v>598</v>
      </c>
      <c r="H174" s="33" t="s">
        <v>719</v>
      </c>
    </row>
    <row r="175" spans="1:8" ht="158.4" x14ac:dyDescent="0.3">
      <c r="A175" s="14">
        <v>164</v>
      </c>
      <c r="B175" s="27">
        <v>45323</v>
      </c>
      <c r="C175" s="14" t="s">
        <v>395</v>
      </c>
      <c r="D175" s="14">
        <v>53</v>
      </c>
      <c r="E175" s="14" t="s">
        <v>396</v>
      </c>
      <c r="F175" s="26" t="s">
        <v>397</v>
      </c>
      <c r="G175" s="25" t="s">
        <v>600</v>
      </c>
      <c r="H175" s="33" t="s">
        <v>615</v>
      </c>
    </row>
    <row r="176" spans="1:8" ht="193.2" customHeight="1" x14ac:dyDescent="0.3">
      <c r="A176" s="14">
        <v>165</v>
      </c>
      <c r="B176" s="27">
        <v>45323</v>
      </c>
      <c r="C176" s="14" t="s">
        <v>398</v>
      </c>
      <c r="D176" s="14">
        <v>53</v>
      </c>
      <c r="E176" s="14" t="s">
        <v>378</v>
      </c>
      <c r="F176" s="26" t="s">
        <v>399</v>
      </c>
      <c r="G176" s="25" t="s">
        <v>600</v>
      </c>
      <c r="H176" s="33" t="s">
        <v>615</v>
      </c>
    </row>
    <row r="177" spans="1:8" ht="158.4" x14ac:dyDescent="0.3">
      <c r="A177" s="14">
        <v>166</v>
      </c>
      <c r="B177" s="27">
        <v>45324</v>
      </c>
      <c r="C177" s="14" t="s">
        <v>441</v>
      </c>
      <c r="D177" s="14">
        <v>53</v>
      </c>
      <c r="E177" s="14" t="s">
        <v>428</v>
      </c>
      <c r="F177" s="26" t="s">
        <v>442</v>
      </c>
      <c r="G177" s="25" t="s">
        <v>600</v>
      </c>
      <c r="H177" s="33" t="s">
        <v>615</v>
      </c>
    </row>
    <row r="178" spans="1:8" ht="230.4" x14ac:dyDescent="0.3">
      <c r="A178" s="14">
        <v>167</v>
      </c>
      <c r="B178" s="27">
        <v>45324</v>
      </c>
      <c r="C178" s="14" t="s">
        <v>464</v>
      </c>
      <c r="D178" s="14">
        <v>53</v>
      </c>
      <c r="E178" s="14" t="s">
        <v>458</v>
      </c>
      <c r="F178" s="26" t="s">
        <v>465</v>
      </c>
      <c r="G178" s="25" t="s">
        <v>600</v>
      </c>
      <c r="H178" s="33" t="s">
        <v>615</v>
      </c>
    </row>
    <row r="179" spans="1:8" ht="259.2" x14ac:dyDescent="0.3">
      <c r="A179" s="14">
        <v>168</v>
      </c>
      <c r="B179" s="27">
        <v>45324</v>
      </c>
      <c r="C179" s="14" t="s">
        <v>489</v>
      </c>
      <c r="D179" s="14">
        <v>53</v>
      </c>
      <c r="E179" s="14" t="s">
        <v>487</v>
      </c>
      <c r="F179" s="26" t="s">
        <v>490</v>
      </c>
      <c r="G179" s="25" t="s">
        <v>600</v>
      </c>
      <c r="H179" s="33" t="s">
        <v>615</v>
      </c>
    </row>
    <row r="180" spans="1:8" ht="163.19999999999999" customHeight="1" x14ac:dyDescent="0.3">
      <c r="A180" s="14">
        <v>169</v>
      </c>
      <c r="B180" s="27">
        <v>45322</v>
      </c>
      <c r="C180" s="14" t="s">
        <v>131</v>
      </c>
      <c r="D180" s="14">
        <v>54</v>
      </c>
      <c r="E180" s="14" t="s">
        <v>132</v>
      </c>
      <c r="F180" s="26" t="s">
        <v>133</v>
      </c>
      <c r="G180" s="25" t="s">
        <v>598</v>
      </c>
      <c r="H180" s="33" t="s">
        <v>674</v>
      </c>
    </row>
    <row r="181" spans="1:8" ht="172.8" x14ac:dyDescent="0.3">
      <c r="A181" s="14">
        <v>170</v>
      </c>
      <c r="B181" s="27">
        <v>45323</v>
      </c>
      <c r="C181" s="14" t="s">
        <v>241</v>
      </c>
      <c r="D181" s="14">
        <v>54</v>
      </c>
      <c r="E181" s="14" t="s">
        <v>212</v>
      </c>
      <c r="F181" s="26" t="s">
        <v>242</v>
      </c>
      <c r="G181" s="25" t="s">
        <v>598</v>
      </c>
      <c r="H181" s="33" t="s">
        <v>674</v>
      </c>
    </row>
    <row r="182" spans="1:8" ht="195" customHeight="1" x14ac:dyDescent="0.3">
      <c r="A182" s="14">
        <v>171</v>
      </c>
      <c r="B182" s="27">
        <v>45323</v>
      </c>
      <c r="C182" s="14" t="s">
        <v>314</v>
      </c>
      <c r="D182" s="14">
        <v>54</v>
      </c>
      <c r="E182" s="14" t="s">
        <v>315</v>
      </c>
      <c r="F182" s="26" t="s">
        <v>316</v>
      </c>
      <c r="G182" s="25" t="s">
        <v>600</v>
      </c>
      <c r="H182" s="33" t="s">
        <v>615</v>
      </c>
    </row>
    <row r="183" spans="1:8" ht="216" x14ac:dyDescent="0.3">
      <c r="A183" s="14">
        <v>172</v>
      </c>
      <c r="B183" s="27">
        <v>45324</v>
      </c>
      <c r="C183" s="14" t="s">
        <v>574</v>
      </c>
      <c r="D183" s="14">
        <v>54</v>
      </c>
      <c r="E183" s="14" t="s">
        <v>476</v>
      </c>
      <c r="F183" s="26" t="s">
        <v>575</v>
      </c>
      <c r="G183" s="25" t="s">
        <v>598</v>
      </c>
      <c r="H183" s="33" t="s">
        <v>675</v>
      </c>
    </row>
    <row r="184" spans="1:8" ht="301.2" customHeight="1" x14ac:dyDescent="0.3">
      <c r="A184" s="14">
        <v>173</v>
      </c>
      <c r="B184" s="27">
        <v>45324</v>
      </c>
      <c r="C184" s="14" t="s">
        <v>572</v>
      </c>
      <c r="D184" s="14">
        <v>55</v>
      </c>
      <c r="E184" s="14" t="s">
        <v>487</v>
      </c>
      <c r="F184" s="26" t="s">
        <v>573</v>
      </c>
      <c r="G184" s="25" t="s">
        <v>597</v>
      </c>
      <c r="H184" s="33" t="s">
        <v>677</v>
      </c>
    </row>
    <row r="185" spans="1:8" ht="72" x14ac:dyDescent="0.3">
      <c r="A185" s="14">
        <v>174</v>
      </c>
      <c r="B185" s="27">
        <v>45324</v>
      </c>
      <c r="C185" s="14" t="s">
        <v>586</v>
      </c>
      <c r="D185" s="14">
        <v>55</v>
      </c>
      <c r="E185" s="14" t="s">
        <v>581</v>
      </c>
      <c r="F185" s="26" t="s">
        <v>587</v>
      </c>
      <c r="G185" s="25" t="s">
        <v>600</v>
      </c>
      <c r="H185" s="33" t="s">
        <v>676</v>
      </c>
    </row>
    <row r="186" spans="1:8" ht="57.6" x14ac:dyDescent="0.3">
      <c r="A186" s="14">
        <v>175</v>
      </c>
      <c r="B186" s="27">
        <v>45323</v>
      </c>
      <c r="C186" s="14" t="s">
        <v>317</v>
      </c>
      <c r="D186" s="14">
        <v>56</v>
      </c>
      <c r="E186" s="14" t="s">
        <v>318</v>
      </c>
      <c r="F186" s="26" t="s">
        <v>319</v>
      </c>
      <c r="G186" s="25" t="s">
        <v>597</v>
      </c>
      <c r="H186" s="33" t="s">
        <v>678</v>
      </c>
    </row>
    <row r="187" spans="1:8" ht="301.2" customHeight="1" x14ac:dyDescent="0.3">
      <c r="A187" s="14">
        <v>176</v>
      </c>
      <c r="B187" s="27">
        <v>45324</v>
      </c>
      <c r="C187" s="14" t="s">
        <v>568</v>
      </c>
      <c r="D187" s="14">
        <v>56</v>
      </c>
      <c r="E187" s="14" t="s">
        <v>476</v>
      </c>
      <c r="F187" s="26" t="s">
        <v>569</v>
      </c>
      <c r="G187" s="25" t="s">
        <v>597</v>
      </c>
      <c r="H187" s="33" t="s">
        <v>677</v>
      </c>
    </row>
    <row r="188" spans="1:8" ht="115.2" x14ac:dyDescent="0.3">
      <c r="A188" s="14">
        <v>177</v>
      </c>
      <c r="B188" s="27">
        <v>45303</v>
      </c>
      <c r="C188" s="14" t="s">
        <v>15</v>
      </c>
      <c r="D188" s="14">
        <v>57</v>
      </c>
      <c r="E188" s="14" t="s">
        <v>16</v>
      </c>
      <c r="F188" s="26" t="s">
        <v>17</v>
      </c>
      <c r="G188" s="25" t="s">
        <v>597</v>
      </c>
      <c r="H188" s="33" t="s">
        <v>704</v>
      </c>
    </row>
    <row r="189" spans="1:8" ht="172.8" x14ac:dyDescent="0.3">
      <c r="A189" s="14">
        <v>178</v>
      </c>
      <c r="B189" s="27">
        <v>45316</v>
      </c>
      <c r="C189" s="14" t="s">
        <v>34</v>
      </c>
      <c r="D189" s="14">
        <v>57</v>
      </c>
      <c r="E189" s="14" t="s">
        <v>35</v>
      </c>
      <c r="F189" s="26" t="s">
        <v>36</v>
      </c>
      <c r="G189" s="25" t="s">
        <v>597</v>
      </c>
      <c r="H189" s="33" t="s">
        <v>679</v>
      </c>
    </row>
    <row r="190" spans="1:8" ht="174.6" customHeight="1" x14ac:dyDescent="0.3">
      <c r="A190" s="14">
        <v>179</v>
      </c>
      <c r="B190" s="27">
        <v>45322</v>
      </c>
      <c r="C190" s="14" t="s">
        <v>128</v>
      </c>
      <c r="D190" s="14">
        <v>57</v>
      </c>
      <c r="E190" s="14" t="s">
        <v>129</v>
      </c>
      <c r="F190" s="26" t="s">
        <v>130</v>
      </c>
      <c r="G190" s="25" t="s">
        <v>600</v>
      </c>
      <c r="H190" s="33" t="s">
        <v>705</v>
      </c>
    </row>
    <row r="191" spans="1:8" ht="288" customHeight="1" x14ac:dyDescent="0.3">
      <c r="A191" s="14">
        <v>180</v>
      </c>
      <c r="B191" s="27">
        <v>45322</v>
      </c>
      <c r="C191" s="14" t="s">
        <v>137</v>
      </c>
      <c r="D191" s="14">
        <v>57</v>
      </c>
      <c r="E191" s="14" t="s">
        <v>89</v>
      </c>
      <c r="F191" s="26" t="s">
        <v>611</v>
      </c>
      <c r="G191" s="25" t="s">
        <v>600</v>
      </c>
      <c r="H191" s="33" t="s">
        <v>764</v>
      </c>
    </row>
    <row r="192" spans="1:8" ht="360" x14ac:dyDescent="0.3">
      <c r="A192" s="14">
        <v>181</v>
      </c>
      <c r="B192" s="27">
        <v>45323</v>
      </c>
      <c r="C192" s="14" t="s">
        <v>243</v>
      </c>
      <c r="D192" s="14">
        <v>57</v>
      </c>
      <c r="E192" s="14" t="s">
        <v>202</v>
      </c>
      <c r="F192" s="26" t="s">
        <v>680</v>
      </c>
      <c r="G192" s="25" t="s">
        <v>600</v>
      </c>
      <c r="H192" s="33" t="s">
        <v>764</v>
      </c>
    </row>
    <row r="193" spans="1:8" ht="43.2" x14ac:dyDescent="0.3">
      <c r="A193" s="14">
        <v>182</v>
      </c>
      <c r="B193" s="27">
        <v>45316</v>
      </c>
      <c r="C193" s="14" t="s">
        <v>28</v>
      </c>
      <c r="D193" s="14">
        <v>58</v>
      </c>
      <c r="E193" s="14" t="s">
        <v>29</v>
      </c>
      <c r="F193" s="26" t="s">
        <v>30</v>
      </c>
      <c r="G193" s="25" t="s">
        <v>598</v>
      </c>
      <c r="H193" s="33" t="s">
        <v>729</v>
      </c>
    </row>
    <row r="194" spans="1:8" ht="144" x14ac:dyDescent="0.3">
      <c r="A194" s="14">
        <v>183</v>
      </c>
      <c r="B194" s="27">
        <v>45322</v>
      </c>
      <c r="C194" s="14" t="s">
        <v>149</v>
      </c>
      <c r="D194" s="14">
        <v>58</v>
      </c>
      <c r="E194" s="14" t="s">
        <v>147</v>
      </c>
      <c r="F194" s="26" t="s">
        <v>150</v>
      </c>
      <c r="G194" s="25" t="s">
        <v>600</v>
      </c>
      <c r="H194" s="33" t="s">
        <v>681</v>
      </c>
    </row>
    <row r="195" spans="1:8" ht="231.6" customHeight="1" x14ac:dyDescent="0.3">
      <c r="A195" s="14">
        <v>184</v>
      </c>
      <c r="B195" s="27">
        <v>45322</v>
      </c>
      <c r="C195" s="14" t="s">
        <v>187</v>
      </c>
      <c r="D195" s="14">
        <v>58</v>
      </c>
      <c r="E195" s="14" t="s">
        <v>158</v>
      </c>
      <c r="F195" s="26" t="s">
        <v>188</v>
      </c>
      <c r="G195" s="25" t="s">
        <v>598</v>
      </c>
      <c r="H195" s="33" t="s">
        <v>733</v>
      </c>
    </row>
    <row r="196" spans="1:8" ht="172.8" x14ac:dyDescent="0.3">
      <c r="A196" s="14">
        <v>185</v>
      </c>
      <c r="B196" s="27">
        <v>45323</v>
      </c>
      <c r="C196" s="14" t="s">
        <v>320</v>
      </c>
      <c r="D196" s="14">
        <v>58</v>
      </c>
      <c r="E196" s="14" t="s">
        <v>277</v>
      </c>
      <c r="F196" s="26" t="s">
        <v>321</v>
      </c>
      <c r="G196" s="25" t="s">
        <v>597</v>
      </c>
      <c r="H196" s="33" t="s">
        <v>619</v>
      </c>
    </row>
    <row r="197" spans="1:8" ht="144" x14ac:dyDescent="0.3">
      <c r="A197" s="14">
        <v>186</v>
      </c>
      <c r="B197" s="27">
        <v>45323</v>
      </c>
      <c r="C197" s="14" t="s">
        <v>400</v>
      </c>
      <c r="D197" s="14">
        <v>58</v>
      </c>
      <c r="E197" s="14" t="s">
        <v>341</v>
      </c>
      <c r="F197" s="26" t="s">
        <v>401</v>
      </c>
      <c r="G197" s="25" t="s">
        <v>597</v>
      </c>
      <c r="H197" s="33" t="s">
        <v>619</v>
      </c>
    </row>
    <row r="198" spans="1:8" ht="57.6" x14ac:dyDescent="0.3">
      <c r="A198" s="14">
        <v>187</v>
      </c>
      <c r="B198" s="27">
        <v>45323</v>
      </c>
      <c r="C198" s="14" t="s">
        <v>402</v>
      </c>
      <c r="D198" s="14">
        <v>58</v>
      </c>
      <c r="E198" s="14" t="s">
        <v>403</v>
      </c>
      <c r="F198" s="26" t="s">
        <v>404</v>
      </c>
      <c r="G198" s="25" t="s">
        <v>600</v>
      </c>
      <c r="H198" s="33" t="s">
        <v>682</v>
      </c>
    </row>
    <row r="199" spans="1:8" ht="86.4" x14ac:dyDescent="0.3">
      <c r="A199" s="14">
        <v>188</v>
      </c>
      <c r="B199" s="27">
        <v>45323</v>
      </c>
      <c r="C199" s="14" t="s">
        <v>312</v>
      </c>
      <c r="D199" s="14">
        <v>59</v>
      </c>
      <c r="E199" s="14" t="s">
        <v>288</v>
      </c>
      <c r="F199" s="26" t="s">
        <v>313</v>
      </c>
      <c r="G199" s="25" t="s">
        <v>600</v>
      </c>
      <c r="H199" s="33" t="s">
        <v>612</v>
      </c>
    </row>
    <row r="200" spans="1:8" ht="275.39999999999998" customHeight="1" x14ac:dyDescent="0.3">
      <c r="A200" s="14">
        <v>189</v>
      </c>
      <c r="B200" s="27">
        <v>45323</v>
      </c>
      <c r="C200" s="14" t="s">
        <v>322</v>
      </c>
      <c r="D200" s="14">
        <v>59</v>
      </c>
      <c r="E200" s="14" t="s">
        <v>323</v>
      </c>
      <c r="F200" s="26" t="s">
        <v>683</v>
      </c>
      <c r="G200" s="25" t="s">
        <v>598</v>
      </c>
      <c r="H200" s="33" t="s">
        <v>730</v>
      </c>
    </row>
    <row r="201" spans="1:8" ht="267" customHeight="1" x14ac:dyDescent="0.3">
      <c r="A201" s="14">
        <v>190</v>
      </c>
      <c r="B201" s="27">
        <v>45323</v>
      </c>
      <c r="C201" s="14" t="s">
        <v>405</v>
      </c>
      <c r="D201" s="14">
        <v>59</v>
      </c>
      <c r="E201" s="14" t="s">
        <v>341</v>
      </c>
      <c r="F201" s="26" t="s">
        <v>406</v>
      </c>
      <c r="G201" s="25" t="s">
        <v>598</v>
      </c>
      <c r="H201" s="33" t="s">
        <v>730</v>
      </c>
    </row>
    <row r="202" spans="1:8" ht="256.8" customHeight="1" x14ac:dyDescent="0.3">
      <c r="A202" s="14">
        <v>191</v>
      </c>
      <c r="B202" s="27">
        <v>45324</v>
      </c>
      <c r="C202" s="14" t="s">
        <v>466</v>
      </c>
      <c r="D202" s="14">
        <v>59</v>
      </c>
      <c r="E202" s="14" t="s">
        <v>458</v>
      </c>
      <c r="F202" s="26" t="s">
        <v>684</v>
      </c>
      <c r="G202" s="25" t="s">
        <v>598</v>
      </c>
      <c r="H202" s="33" t="s">
        <v>730</v>
      </c>
    </row>
    <row r="203" spans="1:8" ht="274.8" customHeight="1" x14ac:dyDescent="0.3">
      <c r="A203" s="14">
        <v>192</v>
      </c>
      <c r="B203" s="27">
        <v>45324</v>
      </c>
      <c r="C203" s="14" t="s">
        <v>475</v>
      </c>
      <c r="D203" s="14">
        <v>59</v>
      </c>
      <c r="E203" s="14" t="s">
        <v>476</v>
      </c>
      <c r="F203" s="26" t="s">
        <v>685</v>
      </c>
      <c r="G203" s="25" t="s">
        <v>598</v>
      </c>
      <c r="H203" s="33" t="s">
        <v>730</v>
      </c>
    </row>
    <row r="204" spans="1:8" ht="246.6" customHeight="1" x14ac:dyDescent="0.3">
      <c r="A204" s="14">
        <v>193</v>
      </c>
      <c r="B204" s="27">
        <v>45317</v>
      </c>
      <c r="C204" s="14" t="s">
        <v>62</v>
      </c>
      <c r="D204" s="14">
        <v>60</v>
      </c>
      <c r="E204" s="14" t="s">
        <v>63</v>
      </c>
      <c r="F204" s="26" t="s">
        <v>64</v>
      </c>
      <c r="G204" s="25" t="s">
        <v>600</v>
      </c>
      <c r="H204" s="33" t="s">
        <v>731</v>
      </c>
    </row>
    <row r="205" spans="1:8" ht="253.2" customHeight="1" x14ac:dyDescent="0.3">
      <c r="A205" s="14">
        <v>194</v>
      </c>
      <c r="B205" s="27">
        <v>45324</v>
      </c>
      <c r="C205" s="14" t="s">
        <v>477</v>
      </c>
      <c r="D205" s="14">
        <v>60</v>
      </c>
      <c r="E205" s="14" t="s">
        <v>476</v>
      </c>
      <c r="F205" s="26" t="s">
        <v>478</v>
      </c>
      <c r="G205" s="25" t="s">
        <v>600</v>
      </c>
      <c r="H205" s="33" t="s">
        <v>731</v>
      </c>
    </row>
    <row r="206" spans="1:8" ht="253.8" customHeight="1" x14ac:dyDescent="0.3">
      <c r="A206" s="14">
        <v>195</v>
      </c>
      <c r="B206" s="27">
        <v>45322</v>
      </c>
      <c r="C206" s="14" t="s">
        <v>189</v>
      </c>
      <c r="D206" s="14">
        <v>61</v>
      </c>
      <c r="E206" s="14" t="s">
        <v>158</v>
      </c>
      <c r="F206" s="26" t="s">
        <v>190</v>
      </c>
      <c r="G206" s="25" t="s">
        <v>598</v>
      </c>
      <c r="H206" s="33" t="s">
        <v>730</v>
      </c>
    </row>
    <row r="207" spans="1:8" ht="235.2" customHeight="1" x14ac:dyDescent="0.3">
      <c r="A207" s="14">
        <v>196</v>
      </c>
      <c r="B207" s="27">
        <v>45324</v>
      </c>
      <c r="C207" s="14" t="s">
        <v>479</v>
      </c>
      <c r="D207" s="14">
        <v>61</v>
      </c>
      <c r="E207" s="14" t="s">
        <v>480</v>
      </c>
      <c r="F207" s="26" t="s">
        <v>481</v>
      </c>
      <c r="G207" s="25" t="s">
        <v>597</v>
      </c>
      <c r="H207" s="33" t="s">
        <v>732</v>
      </c>
    </row>
    <row r="208" spans="1:8" ht="264" customHeight="1" x14ac:dyDescent="0.3">
      <c r="A208" s="14">
        <v>197</v>
      </c>
      <c r="B208" s="27">
        <v>45322</v>
      </c>
      <c r="C208" s="14" t="s">
        <v>193</v>
      </c>
      <c r="D208" s="14">
        <v>62</v>
      </c>
      <c r="E208" s="14" t="s">
        <v>158</v>
      </c>
      <c r="F208" s="26" t="s">
        <v>194</v>
      </c>
      <c r="G208" s="25" t="s">
        <v>600</v>
      </c>
      <c r="H208" s="33" t="s">
        <v>731</v>
      </c>
    </row>
    <row r="209" spans="1:8" ht="258" customHeight="1" x14ac:dyDescent="0.3">
      <c r="A209" s="14">
        <v>198</v>
      </c>
      <c r="B209" s="27">
        <v>45323</v>
      </c>
      <c r="C209" s="14" t="s">
        <v>324</v>
      </c>
      <c r="D209" s="14">
        <v>62</v>
      </c>
      <c r="E209" s="14" t="s">
        <v>285</v>
      </c>
      <c r="F209" s="26" t="s">
        <v>325</v>
      </c>
      <c r="G209" s="25" t="s">
        <v>600</v>
      </c>
      <c r="H209" s="33" t="s">
        <v>731</v>
      </c>
    </row>
    <row r="210" spans="1:8" ht="219.6" customHeight="1" x14ac:dyDescent="0.3">
      <c r="A210" s="14">
        <v>199</v>
      </c>
      <c r="B210" s="27">
        <v>45323</v>
      </c>
      <c r="C210" s="14" t="s">
        <v>407</v>
      </c>
      <c r="D210" s="14">
        <v>62</v>
      </c>
      <c r="E210" s="14" t="s">
        <v>362</v>
      </c>
      <c r="F210" s="26" t="s">
        <v>408</v>
      </c>
      <c r="G210" s="25" t="s">
        <v>597</v>
      </c>
      <c r="H210" s="33" t="s">
        <v>732</v>
      </c>
    </row>
    <row r="211" spans="1:8" ht="225" customHeight="1" x14ac:dyDescent="0.3">
      <c r="A211" s="14">
        <v>200</v>
      </c>
      <c r="B211" s="27">
        <v>45324</v>
      </c>
      <c r="C211" s="14" t="s">
        <v>482</v>
      </c>
      <c r="D211" s="14">
        <v>62</v>
      </c>
      <c r="E211" s="14" t="s">
        <v>476</v>
      </c>
      <c r="F211" s="26" t="s">
        <v>483</v>
      </c>
      <c r="G211" s="25" t="s">
        <v>597</v>
      </c>
      <c r="H211" s="33" t="s">
        <v>732</v>
      </c>
    </row>
    <row r="212" spans="1:8" ht="237" customHeight="1" x14ac:dyDescent="0.3">
      <c r="A212" s="14">
        <v>201</v>
      </c>
      <c r="B212" s="27">
        <v>45316</v>
      </c>
      <c r="C212" s="14" t="s">
        <v>37</v>
      </c>
      <c r="D212" s="14">
        <v>63</v>
      </c>
      <c r="E212" s="14" t="s">
        <v>38</v>
      </c>
      <c r="F212" s="26" t="s">
        <v>38</v>
      </c>
      <c r="G212" s="25" t="s">
        <v>597</v>
      </c>
      <c r="H212" s="33" t="s">
        <v>732</v>
      </c>
    </row>
    <row r="213" spans="1:8" ht="253.8" customHeight="1" x14ac:dyDescent="0.3">
      <c r="A213" s="14">
        <v>202</v>
      </c>
      <c r="B213" s="27">
        <v>45322</v>
      </c>
      <c r="C213" s="14" t="s">
        <v>191</v>
      </c>
      <c r="D213" s="14">
        <v>63</v>
      </c>
      <c r="E213" s="14" t="s">
        <v>158</v>
      </c>
      <c r="F213" s="26" t="s">
        <v>192</v>
      </c>
      <c r="G213" s="25" t="s">
        <v>600</v>
      </c>
      <c r="H213" s="33" t="s">
        <v>734</v>
      </c>
    </row>
    <row r="214" spans="1:8" ht="260.39999999999998" customHeight="1" x14ac:dyDescent="0.3">
      <c r="A214" s="14">
        <v>203</v>
      </c>
      <c r="B214" s="27">
        <v>45323</v>
      </c>
      <c r="C214" s="14" t="s">
        <v>327</v>
      </c>
      <c r="D214" s="14">
        <v>63</v>
      </c>
      <c r="E214" s="14" t="s">
        <v>328</v>
      </c>
      <c r="F214" s="26" t="s">
        <v>329</v>
      </c>
      <c r="G214" s="25" t="s">
        <v>598</v>
      </c>
      <c r="H214" s="33" t="s">
        <v>730</v>
      </c>
    </row>
    <row r="215" spans="1:8" ht="274.2" customHeight="1" x14ac:dyDescent="0.3">
      <c r="A215" s="14">
        <v>204</v>
      </c>
      <c r="B215" s="27">
        <v>45323</v>
      </c>
      <c r="C215" s="14" t="s">
        <v>335</v>
      </c>
      <c r="D215" s="14">
        <v>63</v>
      </c>
      <c r="E215" s="14" t="s">
        <v>328</v>
      </c>
      <c r="F215" s="26" t="s">
        <v>329</v>
      </c>
      <c r="G215" s="25" t="s">
        <v>598</v>
      </c>
      <c r="H215" s="33" t="s">
        <v>730</v>
      </c>
    </row>
    <row r="216" spans="1:8" ht="172.8" x14ac:dyDescent="0.3">
      <c r="A216" s="14">
        <v>205</v>
      </c>
      <c r="B216" s="27">
        <v>45323</v>
      </c>
      <c r="C216" s="14" t="s">
        <v>409</v>
      </c>
      <c r="D216" s="14">
        <v>63</v>
      </c>
      <c r="E216" s="14" t="s">
        <v>362</v>
      </c>
      <c r="F216" s="26" t="s">
        <v>410</v>
      </c>
      <c r="G216" s="25" t="s">
        <v>597</v>
      </c>
      <c r="H216" s="33" t="s">
        <v>732</v>
      </c>
    </row>
    <row r="217" spans="1:8" ht="172.8" x14ac:dyDescent="0.3">
      <c r="A217" s="14">
        <v>206</v>
      </c>
      <c r="B217" s="27">
        <v>45324</v>
      </c>
      <c r="C217" s="14" t="s">
        <v>484</v>
      </c>
      <c r="D217" s="14">
        <v>63</v>
      </c>
      <c r="E217" s="14" t="s">
        <v>476</v>
      </c>
      <c r="F217" s="26" t="s">
        <v>485</v>
      </c>
      <c r="G217" s="25" t="s">
        <v>597</v>
      </c>
      <c r="H217" s="33" t="s">
        <v>732</v>
      </c>
    </row>
    <row r="218" spans="1:8" ht="115.2" x14ac:dyDescent="0.3">
      <c r="A218" s="14">
        <v>207</v>
      </c>
      <c r="B218" s="27">
        <v>45324</v>
      </c>
      <c r="C218" s="14" t="s">
        <v>576</v>
      </c>
      <c r="D218" s="14">
        <v>64</v>
      </c>
      <c r="E218" s="14" t="s">
        <v>476</v>
      </c>
      <c r="F218" s="26" t="s">
        <v>577</v>
      </c>
      <c r="G218" s="25" t="s">
        <v>597</v>
      </c>
      <c r="H218" s="33" t="s">
        <v>686</v>
      </c>
    </row>
    <row r="219" spans="1:8" ht="191.4" customHeight="1" x14ac:dyDescent="0.3">
      <c r="A219" s="14">
        <v>208</v>
      </c>
      <c r="B219" s="27">
        <v>45323</v>
      </c>
      <c r="C219" s="14" t="s">
        <v>411</v>
      </c>
      <c r="D219" s="14">
        <v>65</v>
      </c>
      <c r="E219" s="14" t="s">
        <v>341</v>
      </c>
      <c r="F219" s="26" t="s">
        <v>412</v>
      </c>
      <c r="G219" s="25" t="s">
        <v>600</v>
      </c>
      <c r="H219" s="33" t="s">
        <v>706</v>
      </c>
    </row>
    <row r="220" spans="1:8" ht="259.2" x14ac:dyDescent="0.3">
      <c r="A220" s="14">
        <v>209</v>
      </c>
      <c r="B220" s="27">
        <v>45324</v>
      </c>
      <c r="C220" s="14" t="s">
        <v>486</v>
      </c>
      <c r="D220" s="14">
        <v>65</v>
      </c>
      <c r="E220" s="14" t="s">
        <v>487</v>
      </c>
      <c r="F220" s="26" t="s">
        <v>488</v>
      </c>
      <c r="G220" s="25" t="s">
        <v>600</v>
      </c>
      <c r="H220" s="33" t="s">
        <v>615</v>
      </c>
    </row>
    <row r="221" spans="1:8" ht="175.2" customHeight="1" x14ac:dyDescent="0.3">
      <c r="A221" s="14">
        <v>210</v>
      </c>
      <c r="B221" s="27">
        <v>45322</v>
      </c>
      <c r="C221" s="14" t="s">
        <v>138</v>
      </c>
      <c r="D221" s="14">
        <v>66</v>
      </c>
      <c r="E221" s="14" t="s">
        <v>89</v>
      </c>
      <c r="F221" s="26" t="s">
        <v>139</v>
      </c>
      <c r="G221" s="25" t="s">
        <v>597</v>
      </c>
      <c r="H221" s="33" t="s">
        <v>686</v>
      </c>
    </row>
    <row r="222" spans="1:8" ht="201.6" x14ac:dyDescent="0.3">
      <c r="A222" s="14">
        <v>211</v>
      </c>
      <c r="B222" s="27">
        <v>45323</v>
      </c>
      <c r="C222" s="14" t="s">
        <v>244</v>
      </c>
      <c r="D222" s="14">
        <v>66</v>
      </c>
      <c r="E222" s="14" t="s">
        <v>202</v>
      </c>
      <c r="F222" s="26" t="s">
        <v>245</v>
      </c>
      <c r="G222" s="25" t="s">
        <v>597</v>
      </c>
      <c r="H222" s="33" t="s">
        <v>686</v>
      </c>
    </row>
    <row r="223" spans="1:8" ht="158.4" x14ac:dyDescent="0.3">
      <c r="A223" s="14">
        <v>212</v>
      </c>
      <c r="B223" s="27">
        <v>45323</v>
      </c>
      <c r="C223" s="14" t="s">
        <v>413</v>
      </c>
      <c r="D223" s="14">
        <v>67</v>
      </c>
      <c r="E223" s="14" t="s">
        <v>341</v>
      </c>
      <c r="F223" s="26" t="s">
        <v>414</v>
      </c>
      <c r="G223" s="25" t="s">
        <v>600</v>
      </c>
      <c r="H223" s="33" t="s">
        <v>687</v>
      </c>
    </row>
    <row r="224" spans="1:8" ht="158.4" x14ac:dyDescent="0.3">
      <c r="A224" s="14">
        <v>213</v>
      </c>
      <c r="B224" s="27">
        <v>45322</v>
      </c>
      <c r="C224" s="14" t="s">
        <v>142</v>
      </c>
      <c r="D224" s="14">
        <v>68</v>
      </c>
      <c r="E224" s="14" t="s">
        <v>89</v>
      </c>
      <c r="F224" s="26" t="s">
        <v>143</v>
      </c>
      <c r="G224" s="25" t="s">
        <v>597</v>
      </c>
      <c r="H224" s="33" t="s">
        <v>619</v>
      </c>
    </row>
    <row r="225" spans="1:8" ht="172.8" x14ac:dyDescent="0.3">
      <c r="A225" s="14">
        <v>214</v>
      </c>
      <c r="B225" s="27">
        <v>45323</v>
      </c>
      <c r="C225" s="14" t="s">
        <v>246</v>
      </c>
      <c r="D225" s="14">
        <v>68</v>
      </c>
      <c r="E225" s="14" t="s">
        <v>202</v>
      </c>
      <c r="F225" s="26" t="s">
        <v>247</v>
      </c>
      <c r="G225" s="25" t="s">
        <v>597</v>
      </c>
      <c r="H225" s="33" t="s">
        <v>619</v>
      </c>
    </row>
    <row r="226" spans="1:8" ht="72" x14ac:dyDescent="0.3">
      <c r="A226" s="14">
        <v>215</v>
      </c>
      <c r="B226" s="27">
        <v>45323</v>
      </c>
      <c r="C226" s="14" t="s">
        <v>415</v>
      </c>
      <c r="D226" s="14">
        <v>68</v>
      </c>
      <c r="E226" s="14" t="s">
        <v>341</v>
      </c>
      <c r="F226" s="26" t="s">
        <v>416</v>
      </c>
      <c r="G226" s="25" t="s">
        <v>597</v>
      </c>
      <c r="H226" s="33" t="s">
        <v>619</v>
      </c>
    </row>
    <row r="227" spans="1:8" ht="72" x14ac:dyDescent="0.3">
      <c r="A227" s="14">
        <v>216</v>
      </c>
      <c r="B227" s="27">
        <v>45324</v>
      </c>
      <c r="C227" s="14" t="s">
        <v>425</v>
      </c>
      <c r="D227" s="14">
        <v>68</v>
      </c>
      <c r="E227" s="14" t="s">
        <v>277</v>
      </c>
      <c r="F227" s="26" t="s">
        <v>416</v>
      </c>
      <c r="G227" s="25" t="s">
        <v>597</v>
      </c>
      <c r="H227" s="33" t="s">
        <v>619</v>
      </c>
    </row>
    <row r="228" spans="1:8" ht="163.19999999999999" customHeight="1" x14ac:dyDescent="0.3">
      <c r="A228" s="14">
        <v>217</v>
      </c>
      <c r="B228" s="27">
        <v>45324</v>
      </c>
      <c r="C228" s="14" t="s">
        <v>578</v>
      </c>
      <c r="D228" s="14">
        <v>70</v>
      </c>
      <c r="E228" s="14" t="s">
        <v>476</v>
      </c>
      <c r="F228" s="26" t="s">
        <v>579</v>
      </c>
      <c r="G228" s="25" t="s">
        <v>598</v>
      </c>
      <c r="H228" s="33" t="s">
        <v>757</v>
      </c>
    </row>
    <row r="229" spans="1:8" ht="409.6" x14ac:dyDescent="0.3">
      <c r="A229" s="14">
        <v>218</v>
      </c>
      <c r="B229" s="27">
        <v>45317</v>
      </c>
      <c r="C229" s="14" t="s">
        <v>65</v>
      </c>
      <c r="D229" s="14">
        <v>71</v>
      </c>
      <c r="E229" s="14" t="s">
        <v>66</v>
      </c>
      <c r="F229" s="26" t="s">
        <v>67</v>
      </c>
      <c r="G229" s="25" t="s">
        <v>598</v>
      </c>
      <c r="H229" s="33" t="s">
        <v>688</v>
      </c>
    </row>
    <row r="230" spans="1:8" ht="115.2" x14ac:dyDescent="0.3">
      <c r="A230" s="14">
        <v>219</v>
      </c>
      <c r="B230" s="27">
        <v>45317</v>
      </c>
      <c r="C230" s="14" t="s">
        <v>48</v>
      </c>
      <c r="D230" s="14">
        <v>72</v>
      </c>
      <c r="E230" s="14" t="s">
        <v>49</v>
      </c>
      <c r="F230" s="26" t="s">
        <v>50</v>
      </c>
      <c r="G230" s="31" t="s">
        <v>597</v>
      </c>
      <c r="H230" s="33" t="s">
        <v>619</v>
      </c>
    </row>
    <row r="231" spans="1:8" ht="241.2" customHeight="1" x14ac:dyDescent="0.3">
      <c r="A231" s="14">
        <v>220</v>
      </c>
      <c r="B231" s="27">
        <v>45323</v>
      </c>
      <c r="C231" s="14" t="s">
        <v>268</v>
      </c>
      <c r="D231" s="14">
        <v>72</v>
      </c>
      <c r="E231" s="14" t="s">
        <v>269</v>
      </c>
      <c r="F231" s="26" t="s">
        <v>270</v>
      </c>
      <c r="G231" s="25" t="s">
        <v>597</v>
      </c>
      <c r="H231" s="33" t="s">
        <v>748</v>
      </c>
    </row>
    <row r="232" spans="1:8" ht="247.8" customHeight="1" x14ac:dyDescent="0.3">
      <c r="A232" s="14">
        <v>221</v>
      </c>
      <c r="B232" s="27">
        <v>45323</v>
      </c>
      <c r="C232" s="14" t="s">
        <v>333</v>
      </c>
      <c r="D232" s="14">
        <v>72</v>
      </c>
      <c r="E232" s="14" t="s">
        <v>288</v>
      </c>
      <c r="F232" s="26" t="s">
        <v>334</v>
      </c>
      <c r="G232" s="25" t="s">
        <v>597</v>
      </c>
      <c r="H232" s="33" t="s">
        <v>748</v>
      </c>
    </row>
    <row r="233" spans="1:8" ht="244.8" x14ac:dyDescent="0.3">
      <c r="A233" s="14">
        <v>222</v>
      </c>
      <c r="B233" s="27">
        <v>45324</v>
      </c>
      <c r="C233" s="14" t="s">
        <v>450</v>
      </c>
      <c r="D233" s="14">
        <v>73</v>
      </c>
      <c r="E233" s="14" t="s">
        <v>444</v>
      </c>
      <c r="F233" s="26" t="s">
        <v>451</v>
      </c>
      <c r="G233" s="25" t="s">
        <v>598</v>
      </c>
      <c r="H233" s="33" t="s">
        <v>749</v>
      </c>
    </row>
    <row r="234" spans="1:8" ht="172.8" x14ac:dyDescent="0.3">
      <c r="A234" s="14">
        <v>223</v>
      </c>
      <c r="B234" s="27">
        <v>45324</v>
      </c>
      <c r="C234" s="14" t="s">
        <v>583</v>
      </c>
      <c r="D234" s="14">
        <v>73</v>
      </c>
      <c r="E234" s="14" t="s">
        <v>584</v>
      </c>
      <c r="F234" s="26" t="s">
        <v>585</v>
      </c>
      <c r="G234" s="25" t="s">
        <v>600</v>
      </c>
      <c r="H234" s="33" t="s">
        <v>693</v>
      </c>
    </row>
    <row r="235" spans="1:8" ht="244.8" x14ac:dyDescent="0.3">
      <c r="A235" s="14">
        <v>224</v>
      </c>
      <c r="B235" s="27">
        <v>45324</v>
      </c>
      <c r="C235" s="14" t="s">
        <v>446</v>
      </c>
      <c r="D235" s="14">
        <v>75</v>
      </c>
      <c r="E235" s="14" t="s">
        <v>444</v>
      </c>
      <c r="F235" s="26" t="s">
        <v>447</v>
      </c>
      <c r="G235" s="25" t="s">
        <v>598</v>
      </c>
      <c r="H235" s="33" t="s">
        <v>749</v>
      </c>
    </row>
    <row r="236" spans="1:8" ht="57.6" x14ac:dyDescent="0.3">
      <c r="A236" s="14">
        <v>225</v>
      </c>
      <c r="B236" s="27">
        <v>45322</v>
      </c>
      <c r="C236" s="14" t="s">
        <v>134</v>
      </c>
      <c r="D236" s="14">
        <v>76</v>
      </c>
      <c r="E236" s="14" t="s">
        <v>135</v>
      </c>
      <c r="F236" s="26" t="s">
        <v>136</v>
      </c>
      <c r="G236" s="25" t="s">
        <v>597</v>
      </c>
      <c r="H236" s="33" t="s">
        <v>689</v>
      </c>
    </row>
    <row r="237" spans="1:8" ht="138" customHeight="1" x14ac:dyDescent="0.3">
      <c r="A237" s="14">
        <v>226</v>
      </c>
      <c r="B237" s="27">
        <v>45322</v>
      </c>
      <c r="C237" s="14" t="s">
        <v>144</v>
      </c>
      <c r="D237" s="14">
        <v>76</v>
      </c>
      <c r="E237" s="14" t="s">
        <v>89</v>
      </c>
      <c r="F237" s="26" t="s">
        <v>145</v>
      </c>
      <c r="G237" s="25" t="s">
        <v>598</v>
      </c>
      <c r="H237" s="33" t="s">
        <v>741</v>
      </c>
    </row>
    <row r="238" spans="1:8" ht="124.8" customHeight="1" x14ac:dyDescent="0.3">
      <c r="A238" s="14">
        <v>227</v>
      </c>
      <c r="B238" s="27">
        <v>45323</v>
      </c>
      <c r="C238" s="14" t="s">
        <v>248</v>
      </c>
      <c r="D238" s="14">
        <v>76</v>
      </c>
      <c r="E238" s="14" t="s">
        <v>249</v>
      </c>
      <c r="F238" s="26" t="s">
        <v>250</v>
      </c>
      <c r="G238" s="25" t="s">
        <v>598</v>
      </c>
      <c r="H238" s="33" t="s">
        <v>741</v>
      </c>
    </row>
    <row r="239" spans="1:8" ht="129.6" x14ac:dyDescent="0.3">
      <c r="A239" s="14">
        <v>228</v>
      </c>
      <c r="B239" s="27">
        <v>45314</v>
      </c>
      <c r="C239" s="14" t="s">
        <v>21</v>
      </c>
      <c r="D239" s="14">
        <v>77</v>
      </c>
      <c r="E239" s="14" t="s">
        <v>22</v>
      </c>
      <c r="F239" s="26" t="s">
        <v>23</v>
      </c>
      <c r="G239" s="25" t="s">
        <v>598</v>
      </c>
      <c r="H239" s="33" t="s">
        <v>742</v>
      </c>
    </row>
    <row r="240" spans="1:8" ht="100.8" x14ac:dyDescent="0.3">
      <c r="A240" s="14">
        <v>229</v>
      </c>
      <c r="B240" s="27">
        <v>45317</v>
      </c>
      <c r="C240" s="14" t="s">
        <v>51</v>
      </c>
      <c r="D240" s="14">
        <v>77</v>
      </c>
      <c r="E240" s="14" t="s">
        <v>52</v>
      </c>
      <c r="F240" s="26" t="s">
        <v>53</v>
      </c>
      <c r="G240" s="25" t="s">
        <v>597</v>
      </c>
      <c r="H240" s="33" t="s">
        <v>739</v>
      </c>
    </row>
    <row r="241" spans="1:8" ht="77.400000000000006" customHeight="1" x14ac:dyDescent="0.3">
      <c r="A241" s="14">
        <v>230</v>
      </c>
      <c r="B241" s="27">
        <v>45323</v>
      </c>
      <c r="C241" s="14" t="s">
        <v>417</v>
      </c>
      <c r="D241" s="14">
        <v>79</v>
      </c>
      <c r="E241" s="14" t="s">
        <v>338</v>
      </c>
      <c r="F241" s="26" t="s">
        <v>418</v>
      </c>
      <c r="G241" s="25" t="s">
        <v>600</v>
      </c>
      <c r="H241" s="33" t="s">
        <v>743</v>
      </c>
    </row>
    <row r="242" spans="1:8" ht="100.8" x14ac:dyDescent="0.3">
      <c r="A242" s="14">
        <v>231</v>
      </c>
      <c r="B242" s="27">
        <v>45324</v>
      </c>
      <c r="C242" s="14" t="s">
        <v>469</v>
      </c>
      <c r="D242" s="14">
        <v>80</v>
      </c>
      <c r="E242" s="14" t="s">
        <v>458</v>
      </c>
      <c r="F242" s="26" t="s">
        <v>470</v>
      </c>
      <c r="G242" s="25" t="s">
        <v>597</v>
      </c>
      <c r="H242" s="33" t="s">
        <v>740</v>
      </c>
    </row>
    <row r="243" spans="1:8" ht="129.6" x14ac:dyDescent="0.3">
      <c r="A243" s="14">
        <v>232</v>
      </c>
      <c r="B243" s="27">
        <v>45323</v>
      </c>
      <c r="C243" s="14" t="s">
        <v>419</v>
      </c>
      <c r="D243" s="14">
        <v>83</v>
      </c>
      <c r="E243" s="14" t="s">
        <v>420</v>
      </c>
      <c r="F243" s="26" t="s">
        <v>421</v>
      </c>
      <c r="G243" s="25" t="s">
        <v>598</v>
      </c>
      <c r="H243" s="33" t="s">
        <v>762</v>
      </c>
    </row>
    <row r="244" spans="1:8" ht="100.8" x14ac:dyDescent="0.3">
      <c r="A244" s="14">
        <v>233</v>
      </c>
      <c r="B244" s="27">
        <v>45324</v>
      </c>
      <c r="C244" s="14" t="s">
        <v>467</v>
      </c>
      <c r="D244" s="14">
        <v>83</v>
      </c>
      <c r="E244" s="14" t="s">
        <v>458</v>
      </c>
      <c r="F244" s="26" t="s">
        <v>468</v>
      </c>
      <c r="G244" s="25" t="s">
        <v>600</v>
      </c>
      <c r="H244" s="33" t="s">
        <v>715</v>
      </c>
    </row>
    <row r="245" spans="1:8" ht="129.6" x14ac:dyDescent="0.3">
      <c r="A245" s="14">
        <v>234</v>
      </c>
      <c r="B245" s="27">
        <v>45324</v>
      </c>
      <c r="C245" s="14" t="s">
        <v>426</v>
      </c>
      <c r="D245" s="14">
        <v>84</v>
      </c>
      <c r="E245" s="14" t="s">
        <v>298</v>
      </c>
      <c r="F245" s="26" t="s">
        <v>690</v>
      </c>
      <c r="G245" s="25" t="s">
        <v>600</v>
      </c>
      <c r="H245" s="33" t="s">
        <v>691</v>
      </c>
    </row>
    <row r="246" spans="1:8" ht="259.2" x14ac:dyDescent="0.3">
      <c r="A246" s="14">
        <v>235</v>
      </c>
      <c r="B246" s="27">
        <v>45324</v>
      </c>
      <c r="C246" s="14" t="s">
        <v>471</v>
      </c>
      <c r="D246" s="14">
        <v>84</v>
      </c>
      <c r="E246" s="14" t="s">
        <v>458</v>
      </c>
      <c r="F246" s="26" t="s">
        <v>472</v>
      </c>
      <c r="G246" s="25" t="s">
        <v>600</v>
      </c>
      <c r="H246" s="33" t="s">
        <v>691</v>
      </c>
    </row>
    <row r="247" spans="1:8" ht="178.8" customHeight="1" x14ac:dyDescent="0.3">
      <c r="A247" s="14">
        <v>236</v>
      </c>
      <c r="B247" s="27">
        <v>45324</v>
      </c>
      <c r="C247" s="14" t="s">
        <v>526</v>
      </c>
      <c r="D247" s="14">
        <v>84</v>
      </c>
      <c r="E247" s="14" t="s">
        <v>512</v>
      </c>
      <c r="F247" s="26" t="s">
        <v>527</v>
      </c>
      <c r="G247" s="25" t="s">
        <v>600</v>
      </c>
      <c r="H247" s="33" t="s">
        <v>692</v>
      </c>
    </row>
    <row r="248" spans="1:8" ht="256.8" customHeight="1" x14ac:dyDescent="0.3">
      <c r="A248" s="14">
        <v>237</v>
      </c>
      <c r="B248" s="27">
        <v>45324</v>
      </c>
      <c r="C248" s="14" t="s">
        <v>580</v>
      </c>
      <c r="D248" s="14">
        <v>85</v>
      </c>
      <c r="E248" s="14" t="s">
        <v>581</v>
      </c>
      <c r="F248" s="26" t="s">
        <v>582</v>
      </c>
      <c r="G248" s="25" t="s">
        <v>600</v>
      </c>
      <c r="H248" s="33" t="s">
        <v>727</v>
      </c>
    </row>
    <row r="249" spans="1:8" ht="115.2" x14ac:dyDescent="0.3">
      <c r="A249" s="14">
        <v>238</v>
      </c>
      <c r="B249" s="27">
        <v>45323</v>
      </c>
      <c r="C249" s="14" t="s">
        <v>271</v>
      </c>
      <c r="D249" s="14">
        <v>90</v>
      </c>
      <c r="E249" s="14" t="s">
        <v>272</v>
      </c>
      <c r="F249" s="26" t="s">
        <v>262</v>
      </c>
      <c r="G249" s="25" t="s">
        <v>600</v>
      </c>
      <c r="H249" s="33" t="s">
        <v>654</v>
      </c>
    </row>
    <row r="250" spans="1:8" ht="115.2" x14ac:dyDescent="0.3">
      <c r="A250" s="14">
        <v>239</v>
      </c>
      <c r="B250" s="27">
        <v>45323</v>
      </c>
      <c r="C250" s="14" t="s">
        <v>336</v>
      </c>
      <c r="D250" s="14">
        <v>90</v>
      </c>
      <c r="E250" s="14" t="s">
        <v>288</v>
      </c>
      <c r="F250" s="26" t="s">
        <v>304</v>
      </c>
      <c r="G250" s="25" t="s">
        <v>600</v>
      </c>
      <c r="H250" s="33" t="s">
        <v>712</v>
      </c>
    </row>
    <row r="251" spans="1:8" ht="72" x14ac:dyDescent="0.3">
      <c r="A251" s="14">
        <v>240</v>
      </c>
      <c r="B251" s="27">
        <v>45323</v>
      </c>
      <c r="C251" s="14" t="s">
        <v>422</v>
      </c>
      <c r="D251" s="14">
        <v>95</v>
      </c>
      <c r="E251" s="14" t="s">
        <v>423</v>
      </c>
      <c r="F251" s="26" t="s">
        <v>424</v>
      </c>
      <c r="G251" s="25" t="s">
        <v>598</v>
      </c>
      <c r="H251" s="33" t="s">
        <v>721</v>
      </c>
    </row>
    <row r="252" spans="1:8" ht="187.2" x14ac:dyDescent="0.3">
      <c r="A252" s="14">
        <v>241</v>
      </c>
      <c r="B252" s="27">
        <v>45324</v>
      </c>
      <c r="C252" s="14" t="s">
        <v>590</v>
      </c>
      <c r="D252" s="14">
        <v>99</v>
      </c>
      <c r="E252" s="14" t="s">
        <v>591</v>
      </c>
      <c r="F252" s="26" t="s">
        <v>592</v>
      </c>
      <c r="G252" s="25" t="s">
        <v>600</v>
      </c>
      <c r="H252" s="33" t="s">
        <v>694</v>
      </c>
    </row>
    <row r="253" spans="1:8" ht="72" x14ac:dyDescent="0.3">
      <c r="A253" s="14">
        <v>242</v>
      </c>
      <c r="B253" s="27">
        <v>45324</v>
      </c>
      <c r="C253" s="14" t="s">
        <v>593</v>
      </c>
      <c r="D253" s="14">
        <v>101</v>
      </c>
      <c r="E253" s="14" t="s">
        <v>591</v>
      </c>
      <c r="F253" s="26" t="s">
        <v>594</v>
      </c>
      <c r="G253" s="25" t="s">
        <v>600</v>
      </c>
      <c r="H253" s="33" t="s">
        <v>695</v>
      </c>
    </row>
    <row r="254" spans="1:8" ht="345.6" x14ac:dyDescent="0.3">
      <c r="A254" s="14">
        <v>243</v>
      </c>
      <c r="B254" s="27">
        <v>45322</v>
      </c>
      <c r="C254" s="14" t="s">
        <v>151</v>
      </c>
      <c r="D254" s="14">
        <v>107</v>
      </c>
      <c r="E254" s="14" t="s">
        <v>89</v>
      </c>
      <c r="F254" s="26" t="s">
        <v>696</v>
      </c>
      <c r="G254" s="25" t="s">
        <v>597</v>
      </c>
      <c r="H254" s="33" t="s">
        <v>726</v>
      </c>
    </row>
    <row r="255" spans="1:8" ht="331.2" x14ac:dyDescent="0.3">
      <c r="A255" s="14">
        <v>244</v>
      </c>
      <c r="B255" s="27">
        <v>45323</v>
      </c>
      <c r="C255" s="14" t="s">
        <v>251</v>
      </c>
      <c r="D255" s="14">
        <v>107</v>
      </c>
      <c r="E255" s="14" t="s">
        <v>252</v>
      </c>
      <c r="F255" s="26" t="s">
        <v>253</v>
      </c>
      <c r="G255" s="25" t="s">
        <v>597</v>
      </c>
      <c r="H255" s="33" t="s">
        <v>726</v>
      </c>
    </row>
    <row r="256" spans="1:8" ht="273.60000000000002" x14ac:dyDescent="0.3">
      <c r="A256" s="14">
        <v>245</v>
      </c>
      <c r="B256" s="27">
        <v>45317</v>
      </c>
      <c r="C256" s="14" t="s">
        <v>54</v>
      </c>
      <c r="D256" s="14">
        <v>125</v>
      </c>
      <c r="E256" s="14" t="s">
        <v>55</v>
      </c>
      <c r="F256" s="26" t="s">
        <v>56</v>
      </c>
      <c r="G256" s="25" t="s">
        <v>597</v>
      </c>
      <c r="H256" s="33" t="s">
        <v>619</v>
      </c>
    </row>
    <row r="257" spans="1:8" ht="72" x14ac:dyDescent="0.3">
      <c r="A257" s="14">
        <v>246</v>
      </c>
      <c r="B257" s="27">
        <v>45322</v>
      </c>
      <c r="C257" s="14" t="s">
        <v>140</v>
      </c>
      <c r="D257" s="14">
        <v>127</v>
      </c>
      <c r="E257" s="14" t="s">
        <v>135</v>
      </c>
      <c r="F257" s="26" t="s">
        <v>141</v>
      </c>
      <c r="G257" s="25" t="s">
        <v>597</v>
      </c>
      <c r="H257" s="33" t="s">
        <v>619</v>
      </c>
    </row>
    <row r="258" spans="1:8" ht="288" x14ac:dyDescent="0.3">
      <c r="A258" s="14">
        <v>247</v>
      </c>
      <c r="B258" s="27">
        <v>45322</v>
      </c>
      <c r="C258" s="14" t="s">
        <v>152</v>
      </c>
      <c r="D258" s="14">
        <v>127</v>
      </c>
      <c r="E258" s="14" t="s">
        <v>153</v>
      </c>
      <c r="F258" s="26" t="s">
        <v>697</v>
      </c>
      <c r="G258" s="25" t="s">
        <v>598</v>
      </c>
      <c r="H258" s="33" t="s">
        <v>698</v>
      </c>
    </row>
    <row r="259" spans="1:8" ht="273.60000000000002" x14ac:dyDescent="0.3">
      <c r="A259" s="14">
        <v>248</v>
      </c>
      <c r="B259" s="27">
        <v>45323</v>
      </c>
      <c r="C259" s="14" t="s">
        <v>254</v>
      </c>
      <c r="D259" s="14">
        <v>127</v>
      </c>
      <c r="E259" s="14" t="s">
        <v>255</v>
      </c>
      <c r="F259" s="26" t="s">
        <v>256</v>
      </c>
      <c r="G259" s="25" t="s">
        <v>598</v>
      </c>
      <c r="H259" s="33" t="s">
        <v>698</v>
      </c>
    </row>
    <row r="260" spans="1:8" ht="144" customHeight="1" x14ac:dyDescent="0.3">
      <c r="A260" s="14">
        <v>249</v>
      </c>
      <c r="B260" s="27">
        <v>45324</v>
      </c>
      <c r="C260" s="14" t="s">
        <v>473</v>
      </c>
      <c r="D260" s="14">
        <v>0</v>
      </c>
      <c r="E260" s="14" t="s">
        <v>458</v>
      </c>
      <c r="F260" s="26" t="s">
        <v>474</v>
      </c>
      <c r="G260" s="25" t="s">
        <v>598</v>
      </c>
      <c r="H260" s="33" t="s">
        <v>758</v>
      </c>
    </row>
    <row r="261" spans="1:8" ht="145.80000000000001" customHeight="1" x14ac:dyDescent="0.3">
      <c r="A261" s="14">
        <v>250</v>
      </c>
      <c r="B261" s="27">
        <v>45324</v>
      </c>
      <c r="C261" s="14" t="s">
        <v>536</v>
      </c>
      <c r="D261" s="14">
        <v>0</v>
      </c>
      <c r="E261" s="14" t="s">
        <v>537</v>
      </c>
      <c r="F261" s="26" t="s">
        <v>605</v>
      </c>
      <c r="G261" s="25" t="s">
        <v>597</v>
      </c>
      <c r="H261" s="33" t="s">
        <v>628</v>
      </c>
    </row>
    <row r="262" spans="1:8" ht="303" customHeight="1" x14ac:dyDescent="0.3">
      <c r="A262" s="14">
        <v>251</v>
      </c>
      <c r="B262" s="27">
        <v>45324</v>
      </c>
      <c r="C262" s="14" t="s">
        <v>538</v>
      </c>
      <c r="D262" s="14">
        <v>0</v>
      </c>
      <c r="E262" s="14" t="s">
        <v>537</v>
      </c>
      <c r="F262" s="26" t="s">
        <v>539</v>
      </c>
      <c r="G262" s="25" t="s">
        <v>600</v>
      </c>
      <c r="H262" s="33" t="s">
        <v>628</v>
      </c>
    </row>
    <row r="263" spans="1:8" ht="142.80000000000001" customHeight="1" x14ac:dyDescent="0.3">
      <c r="A263" s="14">
        <v>252</v>
      </c>
      <c r="B263" s="27">
        <v>45324</v>
      </c>
      <c r="C263" s="14" t="s">
        <v>540</v>
      </c>
      <c r="D263" s="14">
        <v>0</v>
      </c>
      <c r="E263" s="14" t="s">
        <v>541</v>
      </c>
      <c r="F263" s="26" t="s">
        <v>606</v>
      </c>
      <c r="G263" s="25" t="s">
        <v>600</v>
      </c>
      <c r="H263" s="33" t="s">
        <v>607</v>
      </c>
    </row>
    <row r="264" spans="1:8" ht="189.6" customHeight="1" x14ac:dyDescent="0.3">
      <c r="A264" s="14">
        <v>253</v>
      </c>
      <c r="B264" s="27">
        <v>45324</v>
      </c>
      <c r="C264" s="14" t="s">
        <v>542</v>
      </c>
      <c r="D264" s="14">
        <v>0</v>
      </c>
      <c r="E264" s="14" t="s">
        <v>543</v>
      </c>
      <c r="F264" s="26" t="s">
        <v>544</v>
      </c>
      <c r="G264" s="25" t="s">
        <v>600</v>
      </c>
      <c r="H264" s="33" t="s">
        <v>615</v>
      </c>
    </row>
    <row r="265" spans="1:8" ht="325.2" customHeight="1" x14ac:dyDescent="0.3">
      <c r="A265" s="14">
        <v>254</v>
      </c>
      <c r="B265" s="27">
        <v>45324</v>
      </c>
      <c r="C265" s="14" t="s">
        <v>588</v>
      </c>
      <c r="D265" s="14">
        <v>0</v>
      </c>
      <c r="E265" s="14" t="s">
        <v>589</v>
      </c>
      <c r="F265" s="26" t="s">
        <v>609</v>
      </c>
      <c r="G265" s="25" t="s">
        <v>598</v>
      </c>
      <c r="H265" s="33" t="s">
        <v>730</v>
      </c>
    </row>
    <row r="266" spans="1:8" ht="107.4" customHeight="1" x14ac:dyDescent="0.3">
      <c r="F266" s="30"/>
    </row>
    <row r="267" spans="1:8" x14ac:dyDescent="0.3">
      <c r="F267" s="28"/>
    </row>
    <row r="270" spans="1:8" x14ac:dyDescent="0.3">
      <c r="F270" s="28"/>
    </row>
  </sheetData>
  <autoFilter ref="A11:G265" xr:uid="{00000000-0001-0000-0000-000000000000}"/>
  <mergeCells count="2">
    <mergeCell ref="E3:E6"/>
    <mergeCell ref="G10:H10"/>
  </mergeCells>
  <conditionalFormatting sqref="G12:G229 G231:G265">
    <cfRule type="containsText" dxfId="7" priority="5" operator="containsText" text="Não deferido">
      <formula>NOT(ISERROR(SEARCH("Não deferido",G12)))</formula>
    </cfRule>
    <cfRule type="containsText" dxfId="6" priority="6" operator="containsText" text="Dúvida / Discutir">
      <formula>NOT(ISERROR(SEARCH("Dúvida / Discutir",G12)))</formula>
    </cfRule>
    <cfRule type="containsText" dxfId="5" priority="7" operator="containsText" text="Parcialmente deferido">
      <formula>NOT(ISERROR(SEARCH("Parcialmente deferido",G12)))</formula>
    </cfRule>
    <cfRule type="containsText" dxfId="4" priority="8" operator="containsText" text="Deferido">
      <formula>NOT(ISERROR(SEARCH("Deferido",G12)))</formula>
    </cfRule>
  </conditionalFormatting>
  <dataValidations count="1">
    <dataValidation type="list" allowBlank="1" showInputMessage="1" showErrorMessage="1" sqref="G12:G265" xr:uid="{B263B879-5F33-4908-BA04-ADB7FCC5BDCA}">
      <formula1>$B$3:$B$7</formula1>
    </dataValidation>
  </dataValidations>
  <pageMargins left="0.511811024" right="0.511811024" top="0.78740157499999996" bottom="0.78740157499999996" header="0.31496062000000002" footer="0.31496062000000002"/>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4DA367DC-80F0-4F47-9134-7B4DAC24AEFE}">
            <xm:f>NOT(ISERROR(SEARCH($B$6,G230)))</xm:f>
            <xm:f>$B$6</xm:f>
            <x14:dxf>
              <fill>
                <patternFill>
                  <bgColor rgb="FFFF0000"/>
                </patternFill>
              </fill>
            </x14:dxf>
          </x14:cfRule>
          <x14:cfRule type="containsText" priority="2" operator="containsText" id="{9F0456E4-EFEA-4A8F-BCFA-CAEA74846FD1}">
            <xm:f>NOT(ISERROR(SEARCH($B$5,G230)))</xm:f>
            <xm:f>$B$5</xm:f>
            <x14:dxf>
              <fill>
                <patternFill patternType="solid">
                  <fgColor auto="1"/>
                  <bgColor rgb="FFFFFF00"/>
                </patternFill>
              </fill>
            </x14:dxf>
          </x14:cfRule>
          <x14:cfRule type="containsText" priority="3" operator="containsText" id="{7208BA78-6A9F-49C5-B4B7-C5472423EC54}">
            <xm:f>NOT(ISERROR(SEARCH($B$4,G230)))</xm:f>
            <xm:f>$B$4</xm:f>
            <x14:dxf>
              <fill>
                <patternFill>
                  <bgColor rgb="FFFFC000"/>
                </patternFill>
              </fill>
            </x14:dxf>
          </x14:cfRule>
          <x14:cfRule type="containsText" priority="4" operator="containsText" id="{94DE7167-51DE-41B4-8811-107508799AE8}">
            <xm:f>NOT(ISERROR(SEARCH($B$3,G230)))</xm:f>
            <xm:f>$B$3</xm:f>
            <x14:dxf>
              <fill>
                <patternFill>
                  <bgColor rgb="FF00B050"/>
                </patternFill>
              </fill>
            </x14:dxf>
          </x14:cfRule>
          <xm:sqref>G230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relatorio_contribuicoes_576165_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2024-07-15T13:17:46Z</dcterms:created>
  <dcterms:modified xsi:type="dcterms:W3CDTF">2024-07-29T12:52:10Z</dcterms:modified>
</cp:coreProperties>
</file>